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4"/>
  </bookViews>
  <sheets>
    <sheet name="交付申請書" sheetId="1" r:id="rId1"/>
    <sheet name="実績報告" sheetId="2" r:id="rId2"/>
    <sheet name="交付申請 (記載例)" sheetId="3" r:id="rId3"/>
    <sheet name="実績報告 (記載例)" sheetId="4" r:id="rId4"/>
    <sheet name="変更交付申請" sheetId="5" r:id="rId5"/>
    <sheet name="Sheet1" sheetId="6" r:id="rId6"/>
  </sheets>
  <externalReferences>
    <externalReference r:id="rId9"/>
  </externalReferences>
  <definedNames>
    <definedName name="_xlnm.Print_Area" localSheetId="2">'交付申請 (記載例)'!$A$1:$I$52</definedName>
    <definedName name="_xlnm.Print_Area" localSheetId="1">'実績報告'!$A$1:$P$54</definedName>
    <definedName name="_xlnm.Print_Area" localSheetId="3">'実績報告 (記載例)'!$A$1:$I$53</definedName>
    <definedName name="_xlnm.Print_Area" localSheetId="4">'変更交付申請'!$A$1:$I$57</definedName>
  </definedNames>
  <calcPr fullCalcOnLoad="1"/>
</workbook>
</file>

<file path=xl/sharedStrings.xml><?xml version="1.0" encoding="utf-8"?>
<sst xmlns="http://schemas.openxmlformats.org/spreadsheetml/2006/main" count="330" uniqueCount="177">
  <si>
    <t>　　補　助　金　交　付　申　請　書</t>
  </si>
  <si>
    <t>事業費の内訳</t>
  </si>
  <si>
    <t>数量</t>
  </si>
  <si>
    <t>単価</t>
  </si>
  <si>
    <t>費</t>
  </si>
  <si>
    <t>円</t>
  </si>
  <si>
    <t>１．補助対象事業</t>
  </si>
  <si>
    <t>４．着手及び完了予定年月日</t>
  </si>
  <si>
    <t>５．添付書類</t>
  </si>
  <si>
    <t>下記のとおり補助金の交付を願いたく申請します。</t>
  </si>
  <si>
    <t>　　　　　　　　　印</t>
  </si>
  <si>
    <t>　　　記</t>
  </si>
  <si>
    <t>　　</t>
  </si>
  <si>
    <t>事業計画書又は設計図書　　位置図　　見積書　　写真 （着手前の現場写真）</t>
  </si>
  <si>
    <t>白馬村 地域づくり事業</t>
  </si>
  <si>
    <t>地域活性化事業</t>
  </si>
  <si>
    <t>防犯灯設置事業</t>
  </si>
  <si>
    <t>事業費</t>
  </si>
  <si>
    <t>補助額</t>
  </si>
  <si>
    <t>事業種目</t>
  </si>
  <si>
    <t>備考</t>
  </si>
  <si>
    <t>（小　計）</t>
  </si>
  <si>
    <t>　　　　申請者の住所／氏名又は名称／代表者氏名</t>
  </si>
  <si>
    <t>　　　　実　　績　　報　　告　　書</t>
  </si>
  <si>
    <t>下記のとおり実施しました。</t>
  </si>
  <si>
    <t>２． 実施した事業の概要</t>
  </si>
  <si>
    <t>２． 実施予定の事業概要</t>
  </si>
  <si>
    <t>３．予定業費の内訳及び補助金要望額</t>
  </si>
  <si>
    <t>３．事業費の内訳及び補助金額</t>
  </si>
  <si>
    <t>４．着手及び完了年月日</t>
  </si>
  <si>
    <t>　　　　　　　　　　　　　　記</t>
  </si>
  <si>
    <t xml:space="preserve">
円</t>
  </si>
  <si>
    <t>(a)
補助率2/3
　千円未満切捨て</t>
  </si>
  <si>
    <t>(a)＋(b)
上限300,000円</t>
  </si>
  <si>
    <t>領収書の写し（内訳のわかるものを添付）、写真（作業中、完了後）</t>
  </si>
  <si>
    <t>(b)
LED灯2/3
その他灯1/2
　千円未満切捨て</t>
  </si>
  <si>
    <r>
      <t>　　　　　　</t>
    </r>
    <r>
      <rPr>
        <sz val="11"/>
        <rFont val="ＭＳ ゴシック"/>
        <family val="3"/>
      </rPr>
      <t>住所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：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白馬村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大字北城７０２５番地</t>
    </r>
  </si>
  <si>
    <r>
      <t>　　　　　　</t>
    </r>
    <r>
      <rPr>
        <sz val="11"/>
        <rFont val="ＭＳ ゴシック"/>
        <family val="3"/>
      </rPr>
      <t xml:space="preserve">氏名 </t>
    </r>
    <r>
      <rPr>
        <sz val="11"/>
        <rFont val="HG丸ｺﾞｼｯｸM-PRO"/>
        <family val="3"/>
      </rPr>
      <t>：</t>
    </r>
    <r>
      <rPr>
        <u val="single"/>
        <sz val="11"/>
        <rFont val="HG丸ｺﾞｼｯｸM-PRO"/>
        <family val="3"/>
      </rPr>
      <t>　○○区</t>
    </r>
    <r>
      <rPr>
        <sz val="11"/>
        <rFont val="HG丸ｺﾞｼｯｸM-PRO"/>
        <family val="3"/>
      </rPr>
      <t>　　区長　白　馬　太　郎</t>
    </r>
  </si>
  <si>
    <t>肥料代</t>
  </si>
  <si>
    <t>芝桜苗購入費</t>
  </si>
  <si>
    <t>30,000円</t>
  </si>
  <si>
    <t>200株</t>
  </si>
  <si>
    <t>10袋</t>
  </si>
  <si>
    <t>31,500円</t>
  </si>
  <si>
    <t>340㎡</t>
  </si>
  <si>
    <t>157,500円</t>
  </si>
  <si>
    <t>219,000円</t>
  </si>
  <si>
    <t>146,000円</t>
  </si>
  <si>
    <t>公民館屋根修繕費</t>
  </si>
  <si>
    <t>防犯灯工事費（その他灯新設）</t>
  </si>
  <si>
    <t>防犯灯工事費（LDE灯付け替え）</t>
  </si>
  <si>
    <t>75,600円</t>
  </si>
  <si>
    <t>210,000円</t>
  </si>
  <si>
    <t xml:space="preserve">
177,000円</t>
  </si>
  <si>
    <t>300,000円</t>
  </si>
  <si>
    <t>285,600円</t>
  </si>
  <si>
    <t>504,600円</t>
  </si>
  <si>
    <t>　①地区内の景観保全のため、区内村道沿いに花の植栽を進めたい。芝桜200株予定（地域活性化事業）</t>
  </si>
  <si>
    <t>　②例年積雪により公民館屋根が損傷することから、修繕工事を行いたい。（地域活性化事業）</t>
  </si>
  <si>
    <t>事　業　実　績　の　内　訳</t>
  </si>
  <si>
    <t>　①地区内の景観保全のため、区内村道沿いに芝桜200株を植栽した。（地域活性化事業）</t>
  </si>
  <si>
    <t>　②公民館屋根のトタン張替え工事を施工。（地域活性化事業）</t>
  </si>
  <si>
    <t>防犯灯設置事業</t>
  </si>
  <si>
    <t>　③地区内の安全確保のため防犯灯2基を新設。また既設灯のうち４基をLED化した。（防犯灯設置事業）</t>
  </si>
  <si>
    <t>26,000円</t>
  </si>
  <si>
    <t>29,400円</t>
  </si>
  <si>
    <t>189,000円</t>
  </si>
  <si>
    <t>244,400円</t>
  </si>
  <si>
    <t>162,000円</t>
  </si>
  <si>
    <t>71,400円</t>
  </si>
  <si>
    <t>193,200円</t>
  </si>
  <si>
    <t>264,600円</t>
  </si>
  <si>
    <t xml:space="preserve">
164,000円</t>
  </si>
  <si>
    <t>509,000円</t>
  </si>
  <si>
    <r>
      <t xml:space="preserve">(a)＋(b)
</t>
    </r>
    <r>
      <rPr>
        <b/>
        <u val="single"/>
        <sz val="8"/>
        <rFont val="ＭＳ Ｐゴシック"/>
        <family val="3"/>
      </rPr>
      <t>上限300,000円</t>
    </r>
  </si>
  <si>
    <r>
      <t>(a)＋(b)</t>
    </r>
    <r>
      <rPr>
        <b/>
        <u val="single"/>
        <sz val="8"/>
        <rFont val="ＭＳ Ｐゴシック"/>
        <family val="3"/>
      </rPr>
      <t xml:space="preserve">
上限300,000円</t>
    </r>
  </si>
  <si>
    <t>害虫等駆除事業</t>
  </si>
  <si>
    <t>補助率2/3
　千円未満切捨て
上限100,000円</t>
  </si>
  <si>
    <t>駆除委託費（街路灯）</t>
  </si>
  <si>
    <r>
      <t xml:space="preserve">補助率2/3
　千円未満切捨て
</t>
    </r>
    <r>
      <rPr>
        <b/>
        <u val="single"/>
        <sz val="8"/>
        <rFont val="ＭＳ Ｐゴシック"/>
        <family val="3"/>
      </rPr>
      <t>上限100,000円</t>
    </r>
  </si>
  <si>
    <t>駆除委託費（公民館・集積場）</t>
  </si>
  <si>
    <t>70,000円</t>
  </si>
  <si>
    <t>100,000円</t>
  </si>
  <si>
    <t>80,000円</t>
  </si>
  <si>
    <t>180,000円</t>
  </si>
  <si>
    <t xml:space="preserve">
100,000円</t>
  </si>
  <si>
    <t>74,000円</t>
  </si>
  <si>
    <t>144,000円</t>
  </si>
  <si>
    <t xml:space="preserve">
96,000円</t>
  </si>
  <si>
    <t>　④地区公民館・ごみ集積場・街路灯（50基）に付着したマイマイガ幼虫を駆除した。（害虫等駆除事業）</t>
  </si>
  <si>
    <r>
      <t>　③</t>
    </r>
    <r>
      <rPr>
        <sz val="9"/>
        <rFont val="ＭＳ Ｐゴシック"/>
        <family val="3"/>
      </rPr>
      <t>地区内の安全確保のため防犯灯を新設するとともに、既設灯の一部をLED化して電気料の節減を図る。</t>
    </r>
    <r>
      <rPr>
        <sz val="11"/>
        <rFont val="ＭＳ Ｐゴシック"/>
        <family val="3"/>
      </rPr>
      <t>（防犯灯設置事業）</t>
    </r>
  </si>
  <si>
    <t>　　（害虫等駆除事業）</t>
  </si>
  <si>
    <r>
      <t>　④</t>
    </r>
    <r>
      <rPr>
        <sz val="10.5"/>
        <rFont val="ＭＳ Ｐゴシック"/>
        <family val="3"/>
      </rPr>
      <t>地区内の害虫被害を防ぐため、公民館・ごみ集積場・街路灯（50基）に付着したマイマイガの幼虫を駆除する。　　</t>
    </r>
    <r>
      <rPr>
        <sz val="11"/>
        <rFont val="ＭＳ Ｐゴシック"/>
        <family val="3"/>
      </rPr>
      <t>　　　　　　　　</t>
    </r>
  </si>
  <si>
    <t>補　助　金　変　更　交　付　申　請　書</t>
  </si>
  <si>
    <t>　　白 馬 村 長　　　あて</t>
  </si>
  <si>
    <t>　　白 馬 村 長　　宛</t>
  </si>
  <si>
    <t>　　白 馬 村 長　　　宛</t>
  </si>
  <si>
    <t>平成２８年５月８日</t>
  </si>
  <si>
    <t>着手  　　平成２８年５月１０日　（ただし、交付決定の日から）</t>
  </si>
  <si>
    <t>完了　  　平成２８年１０月３１日</t>
  </si>
  <si>
    <t>平成２８年１０月３１日</t>
  </si>
  <si>
    <t>　　平成２８年５月１０日付け　白総第２８－１号で補助金交付決定のあった事業を、</t>
  </si>
  <si>
    <t>着手  　　平成２８年５月１１日</t>
  </si>
  <si>
    <t>完了　  　平成２８年１０月２５日</t>
  </si>
  <si>
    <t>No</t>
  </si>
  <si>
    <t>請　求　書</t>
  </si>
  <si>
    <t>平成　　　年　　　月　　　日</t>
  </si>
  <si>
    <t>白　馬　村　長　　　様</t>
  </si>
  <si>
    <t>住　所</t>
  </si>
  <si>
    <t>：</t>
  </si>
  <si>
    <t>氏　名</t>
  </si>
  <si>
    <t>印</t>
  </si>
  <si>
    <t>記</t>
  </si>
  <si>
    <t>付け白馬村達　白総第</t>
  </si>
  <si>
    <t>-2　で額の確定のあった</t>
  </si>
  <si>
    <t>　白馬村地域づくり事業補助金を下記のとおり請求します。</t>
  </si>
  <si>
    <t>金</t>
  </si>
  <si>
    <t>円也</t>
  </si>
  <si>
    <t>事業名：</t>
  </si>
  <si>
    <t>白馬村地域づくり事業</t>
  </si>
  <si>
    <t>（</t>
  </si>
  <si>
    <t>)</t>
  </si>
  <si>
    <t>金融機関名</t>
  </si>
  <si>
    <t>支店（所）名</t>
  </si>
  <si>
    <t>口座名義</t>
  </si>
  <si>
    <t>種別</t>
  </si>
  <si>
    <t>口座番号</t>
  </si>
  <si>
    <t>平成30年　　月　　日</t>
  </si>
  <si>
    <r>
      <t>　　　　　　</t>
    </r>
    <r>
      <rPr>
        <sz val="11"/>
        <rFont val="ＭＳ ゴシック"/>
        <family val="3"/>
      </rPr>
      <t xml:space="preserve">氏名 </t>
    </r>
    <r>
      <rPr>
        <sz val="11"/>
        <rFont val="HG丸ｺﾞｼｯｸM-PRO"/>
        <family val="3"/>
      </rPr>
      <t>：</t>
    </r>
    <r>
      <rPr>
        <u val="single"/>
        <sz val="11"/>
        <rFont val="HG丸ｺﾞｼｯｸM-PRO"/>
        <family val="3"/>
      </rPr>
      <t>　 　　　　</t>
    </r>
    <r>
      <rPr>
        <sz val="11"/>
        <rFont val="HG丸ｺﾞｼｯｸM-PRO"/>
        <family val="3"/>
      </rPr>
      <t>　　区長　</t>
    </r>
  </si>
  <si>
    <t>　　補　助　金　交　付　申　請　書</t>
  </si>
  <si>
    <t>令和</t>
  </si>
  <si>
    <t>年</t>
  </si>
  <si>
    <t>月</t>
  </si>
  <si>
    <t>日</t>
  </si>
  <si>
    <t>申請者の住所／氏名又は名称／代表者名</t>
  </si>
  <si>
    <t>住所：</t>
  </si>
  <si>
    <t>白馬村大字</t>
  </si>
  <si>
    <t>氏名：</t>
  </si>
  <si>
    <t>区</t>
  </si>
  <si>
    <t>区長</t>
  </si>
  <si>
    <t>白　馬　村　長　宛</t>
  </si>
  <si>
    <t>下記のとおり補助金の交付を願いたく申請します。</t>
  </si>
  <si>
    <t>１．補助対象事業</t>
  </si>
  <si>
    <t>白馬村 地域づくり事業</t>
  </si>
  <si>
    <t>２． 実施予定の事業概要</t>
  </si>
  <si>
    <t>３．予定業費の内訳及び補助金要望額</t>
  </si>
  <si>
    <t>事業種目</t>
  </si>
  <si>
    <t>事業費の内訳</t>
  </si>
  <si>
    <t>数量</t>
  </si>
  <si>
    <t>単価</t>
  </si>
  <si>
    <t>事業費</t>
  </si>
  <si>
    <t>補助額</t>
  </si>
  <si>
    <t>備考</t>
  </si>
  <si>
    <t>費</t>
  </si>
  <si>
    <t>（小計）</t>
  </si>
  <si>
    <t>地域活性化事業</t>
  </si>
  <si>
    <t>円</t>
  </si>
  <si>
    <t>(a)
補助率2/3
千円未満切捨て</t>
  </si>
  <si>
    <t>防犯灯設置事業</t>
  </si>
  <si>
    <t>(b)
LED灯2/3
その他灯1/2
千円未満切捨て</t>
  </si>
  <si>
    <t>害虫等駆除事業</t>
  </si>
  <si>
    <t>補助率2/3
　千円未満切捨て
上限100,000円</t>
  </si>
  <si>
    <t>着手</t>
  </si>
  <si>
    <t>完了</t>
  </si>
  <si>
    <t>号で交付決定のあった事業を</t>
  </si>
  <si>
    <t>区　　　区長</t>
  </si>
  <si>
    <t>　下記のとおり実施しました。</t>
  </si>
  <si>
    <t>令和　　　年　　　月　　　日</t>
  </si>
  <si>
    <t>令和　　年　　月　　日</t>
  </si>
  <si>
    <r>
      <t>　　　　　　</t>
    </r>
    <r>
      <rPr>
        <sz val="11"/>
        <rFont val="ＭＳ ゴシック"/>
        <family val="3"/>
      </rPr>
      <t>住所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：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白馬村</t>
    </r>
    <r>
      <rPr>
        <sz val="11"/>
        <rFont val="Century"/>
        <family val="1"/>
      </rPr>
      <t xml:space="preserve"> </t>
    </r>
    <r>
      <rPr>
        <sz val="11"/>
        <rFont val="HG丸ｺﾞｼｯｸM-PRO"/>
        <family val="3"/>
      </rPr>
      <t>大字　　城　　　　　番地　</t>
    </r>
  </si>
  <si>
    <t>着手  　令和　　　年　　　月　　　日　（ただし、交付決定の日から）</t>
  </si>
  <si>
    <t xml:space="preserve">      完了　  　令和　　　年　　　月　　　日</t>
  </si>
  <si>
    <t>下記のとおり補助金の変更交付を願いたく申請します。</t>
  </si>
  <si>
    <t>白馬村 地域づくり事業　                                                     事業</t>
  </si>
  <si>
    <t>着手  　　令和　   年   　月     日　（ただし、交付決定の日から）</t>
  </si>
  <si>
    <t>完了　  　令和　   年      月       日</t>
  </si>
  <si>
    <t>日付け　白馬村指令白総第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</si>
</sst>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千&quot;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#,###&quot;円&quot;"/>
    <numFmt numFmtId="182" formatCode="#,###&quot;㎡&quot;"/>
    <numFmt numFmtId="183" formatCode="#,###&quot;式&quot;"/>
    <numFmt numFmtId="184" formatCode="[$€-2]\ #,##0.00_);[Red]\([$€-2]\ #,##0.00\)"/>
    <numFmt numFmtId="185" formatCode="[$-411]ggge&quot;年&quot;m&quot;月&quot;d&quot;日&quot;;@"/>
  </numFmts>
  <fonts count="7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Century"/>
      <family val="1"/>
    </font>
    <font>
      <sz val="11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u val="single"/>
      <sz val="8"/>
      <name val="ＭＳ Ｐゴシック"/>
      <family val="3"/>
    </font>
    <font>
      <sz val="10.5"/>
      <name val="ＭＳ Ｐゴシック"/>
      <family val="3"/>
    </font>
    <font>
      <sz val="11.5"/>
      <name val="ＭＳ Ｐ明朝"/>
      <family val="1"/>
    </font>
    <font>
      <b/>
      <sz val="11.5"/>
      <name val="ＭＳ Ｐ明朝"/>
      <family val="1"/>
    </font>
    <font>
      <sz val="11.5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1"/>
      <name val="HGSｺﾞｼｯｸM"/>
      <family val="3"/>
    </font>
    <font>
      <b/>
      <sz val="18"/>
      <name val="HGSｺﾞｼｯｸM"/>
      <family val="3"/>
    </font>
    <font>
      <sz val="8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b/>
      <sz val="11.5"/>
      <color indexed="10"/>
      <name val="ＭＳ Ｐ明朝"/>
      <family val="1"/>
    </font>
    <font>
      <sz val="10"/>
      <color indexed="55"/>
      <name val="ＭＳ Ｐ明朝"/>
      <family val="1"/>
    </font>
    <font>
      <sz val="8"/>
      <color indexed="8"/>
      <name val="HG丸ｺﾞｼｯｸM-PRO"/>
      <family val="3"/>
    </font>
    <font>
      <sz val="28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0" tint="-0.24997000396251678"/>
      <name val="ＭＳ Ｐ明朝"/>
      <family val="1"/>
    </font>
    <font>
      <b/>
      <sz val="11.5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33" borderId="0" xfId="61" applyFill="1">
      <alignment/>
      <protection/>
    </xf>
    <xf numFmtId="38" fontId="2" fillId="33" borderId="0" xfId="49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5" fillId="33" borderId="0" xfId="61" applyFont="1" applyFill="1" applyAlignment="1">
      <alignment/>
      <protection/>
    </xf>
    <xf numFmtId="38" fontId="5" fillId="33" borderId="0" xfId="49" applyFont="1" applyFill="1" applyAlignment="1">
      <alignment horizontal="left"/>
    </xf>
    <xf numFmtId="0" fontId="7" fillId="33" borderId="0" xfId="61" applyFont="1" applyFill="1">
      <alignment/>
      <protection/>
    </xf>
    <xf numFmtId="0" fontId="2" fillId="33" borderId="0" xfId="61" applyFont="1" applyFill="1">
      <alignment/>
      <protection/>
    </xf>
    <xf numFmtId="38" fontId="2" fillId="33" borderId="0" xfId="49" applyFont="1" applyFill="1" applyAlignment="1">
      <alignment horizontal="right"/>
    </xf>
    <xf numFmtId="38" fontId="2" fillId="0" borderId="0" xfId="49" applyFont="1" applyAlignment="1">
      <alignment/>
    </xf>
    <xf numFmtId="49" fontId="2" fillId="33" borderId="0" xfId="61" applyNumberFormat="1" applyFont="1" applyFill="1">
      <alignment/>
      <protection/>
    </xf>
    <xf numFmtId="38" fontId="7" fillId="33" borderId="10" xfId="49" applyFont="1" applyFill="1" applyBorder="1" applyAlignment="1">
      <alignment vertical="center"/>
    </xf>
    <xf numFmtId="38" fontId="7" fillId="33" borderId="11" xfId="49" applyFont="1" applyFill="1" applyBorder="1" applyAlignment="1">
      <alignment horizontal="right" vertical="center"/>
    </xf>
    <xf numFmtId="38" fontId="7" fillId="33" borderId="0" xfId="49" applyFont="1" applyFill="1" applyAlignment="1">
      <alignment/>
    </xf>
    <xf numFmtId="0" fontId="2" fillId="33" borderId="12" xfId="61" applyFill="1" applyBorder="1">
      <alignment/>
      <protection/>
    </xf>
    <xf numFmtId="38" fontId="2" fillId="33" borderId="12" xfId="49" applyFont="1" applyFill="1" applyBorder="1" applyAlignment="1">
      <alignment/>
    </xf>
    <xf numFmtId="0" fontId="2" fillId="33" borderId="0" xfId="61" applyFill="1" applyBorder="1">
      <alignment/>
      <protection/>
    </xf>
    <xf numFmtId="38" fontId="2" fillId="33" borderId="0" xfId="49" applyFont="1" applyFill="1" applyBorder="1" applyAlignment="1">
      <alignment/>
    </xf>
    <xf numFmtId="38" fontId="7" fillId="33" borderId="13" xfId="49" applyFont="1" applyFill="1" applyBorder="1" applyAlignment="1">
      <alignment horizontal="right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7" fillId="33" borderId="16" xfId="49" applyFont="1" applyFill="1" applyBorder="1" applyAlignment="1">
      <alignment vertical="center"/>
    </xf>
    <xf numFmtId="38" fontId="7" fillId="33" borderId="14" xfId="49" applyFont="1" applyFill="1" applyBorder="1" applyAlignment="1">
      <alignment horizontal="right" vertical="center"/>
    </xf>
    <xf numFmtId="38" fontId="7" fillId="33" borderId="17" xfId="49" applyFont="1" applyFill="1" applyBorder="1" applyAlignment="1">
      <alignment vertical="center"/>
    </xf>
    <xf numFmtId="38" fontId="7" fillId="33" borderId="18" xfId="49" applyFont="1" applyFill="1" applyBorder="1" applyAlignment="1">
      <alignment vertical="center"/>
    </xf>
    <xf numFmtId="38" fontId="7" fillId="33" borderId="19" xfId="49" applyFont="1" applyFill="1" applyBorder="1" applyAlignment="1">
      <alignment horizontal="right" vertical="center"/>
    </xf>
    <xf numFmtId="38" fontId="2" fillId="33" borderId="19" xfId="49" applyFont="1" applyFill="1" applyBorder="1" applyAlignment="1">
      <alignment vertical="center"/>
    </xf>
    <xf numFmtId="38" fontId="8" fillId="33" borderId="20" xfId="49" applyFont="1" applyFill="1" applyBorder="1" applyAlignment="1">
      <alignment horizontal="left" wrapText="1"/>
    </xf>
    <xf numFmtId="0" fontId="11" fillId="0" borderId="0" xfId="61" applyFont="1" applyFill="1">
      <alignment/>
      <protection/>
    </xf>
    <xf numFmtId="49" fontId="2" fillId="33" borderId="0" xfId="49" applyNumberFormat="1" applyFont="1" applyFill="1" applyAlignment="1">
      <alignment/>
    </xf>
    <xf numFmtId="0" fontId="2" fillId="33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0" fontId="2" fillId="0" borderId="0" xfId="61" applyFont="1">
      <alignment/>
      <protection/>
    </xf>
    <xf numFmtId="38" fontId="2" fillId="33" borderId="10" xfId="49" applyFont="1" applyFill="1" applyBorder="1" applyAlignment="1">
      <alignment horizontal="center" vertical="center"/>
    </xf>
    <xf numFmtId="38" fontId="2" fillId="33" borderId="10" xfId="49" applyFont="1" applyFill="1" applyBorder="1" applyAlignment="1">
      <alignment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7" xfId="49" applyFont="1" applyFill="1" applyBorder="1" applyAlignment="1">
      <alignment vertical="center"/>
    </xf>
    <xf numFmtId="38" fontId="2" fillId="33" borderId="13" xfId="49" applyFont="1" applyFill="1" applyBorder="1" applyAlignment="1">
      <alignment horizontal="right" vertical="center"/>
    </xf>
    <xf numFmtId="38" fontId="2" fillId="33" borderId="18" xfId="49" applyFont="1" applyFill="1" applyBorder="1" applyAlignment="1">
      <alignment vertical="center"/>
    </xf>
    <xf numFmtId="38" fontId="2" fillId="33" borderId="19" xfId="49" applyFont="1" applyFill="1" applyBorder="1" applyAlignment="1">
      <alignment horizontal="right" vertical="center"/>
    </xf>
    <xf numFmtId="38" fontId="2" fillId="33" borderId="21" xfId="49" applyFont="1" applyFill="1" applyBorder="1" applyAlignment="1">
      <alignment horizontal="right"/>
    </xf>
    <xf numFmtId="38" fontId="2" fillId="33" borderId="16" xfId="49" applyFont="1" applyFill="1" applyBorder="1" applyAlignment="1">
      <alignment vertical="center"/>
    </xf>
    <xf numFmtId="38" fontId="2" fillId="33" borderId="14" xfId="49" applyFont="1" applyFill="1" applyBorder="1" applyAlignment="1">
      <alignment horizontal="right" vertical="center"/>
    </xf>
    <xf numFmtId="38" fontId="10" fillId="33" borderId="20" xfId="49" applyFont="1" applyFill="1" applyBorder="1" applyAlignment="1">
      <alignment horizontal="left" wrapText="1"/>
    </xf>
    <xf numFmtId="38" fontId="2" fillId="33" borderId="22" xfId="49" applyFont="1" applyFill="1" applyBorder="1" applyAlignment="1">
      <alignment vertical="center"/>
    </xf>
    <xf numFmtId="38" fontId="2" fillId="33" borderId="23" xfId="49" applyFont="1" applyFill="1" applyBorder="1" applyAlignment="1">
      <alignment horizontal="center" vertical="center"/>
    </xf>
    <xf numFmtId="38" fontId="7" fillId="33" borderId="24" xfId="49" applyFont="1" applyFill="1" applyBorder="1" applyAlignment="1">
      <alignment horizontal="right"/>
    </xf>
    <xf numFmtId="38" fontId="8" fillId="33" borderId="25" xfId="49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14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7" fillId="34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58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58" fontId="19" fillId="0" borderId="0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vertical="center"/>
    </xf>
    <xf numFmtId="0" fontId="17" fillId="34" borderId="0" xfId="0" applyFont="1" applyFill="1" applyAlignment="1">
      <alignment horizontal="center" vertical="center"/>
    </xf>
    <xf numFmtId="185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Fill="1" applyBorder="1" applyAlignment="1">
      <alignment vertical="center"/>
    </xf>
    <xf numFmtId="185" fontId="19" fillId="0" borderId="0" xfId="0" applyNumberFormat="1" applyFont="1" applyFill="1" applyBorder="1" applyAlignment="1">
      <alignment vertical="center" shrinkToFi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horizontal="center" vertical="center" wrapText="1"/>
    </xf>
    <xf numFmtId="38" fontId="21" fillId="0" borderId="0" xfId="49" applyFont="1" applyFill="1" applyBorder="1" applyAlignment="1">
      <alignment vertical="center" wrapText="1"/>
    </xf>
    <xf numFmtId="38" fontId="22" fillId="0" borderId="0" xfId="49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49" fontId="17" fillId="34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19" fillId="34" borderId="0" xfId="0" applyFont="1" applyFill="1" applyBorder="1" applyAlignment="1">
      <alignment vertical="top"/>
    </xf>
    <xf numFmtId="0" fontId="19" fillId="34" borderId="0" xfId="0" applyFont="1" applyFill="1" applyAlignment="1">
      <alignment/>
    </xf>
    <xf numFmtId="0" fontId="2" fillId="33" borderId="17" xfId="61" applyFill="1" applyBorder="1" applyAlignment="1">
      <alignment horizontal="right" vertical="center"/>
      <protection/>
    </xf>
    <xf numFmtId="0" fontId="2" fillId="33" borderId="26" xfId="61" applyFill="1" applyBorder="1" applyAlignment="1">
      <alignment horizontal="right" vertical="center"/>
      <protection/>
    </xf>
    <xf numFmtId="0" fontId="2" fillId="33" borderId="10" xfId="61" applyFill="1" applyBorder="1" applyAlignment="1">
      <alignment horizontal="right" vertical="center"/>
      <protection/>
    </xf>
    <xf numFmtId="0" fontId="2" fillId="33" borderId="27" xfId="61" applyFill="1" applyBorder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8" fontId="7" fillId="33" borderId="10" xfId="49" applyFont="1" applyFill="1" applyBorder="1" applyAlignment="1">
      <alignment horizontal="right" vertical="center"/>
    </xf>
    <xf numFmtId="38" fontId="7" fillId="33" borderId="27" xfId="49" applyFont="1" applyFill="1" applyBorder="1" applyAlignment="1">
      <alignment horizontal="right" vertical="center"/>
    </xf>
    <xf numFmtId="38" fontId="7" fillId="33" borderId="17" xfId="49" applyFont="1" applyFill="1" applyBorder="1" applyAlignment="1">
      <alignment horizontal="right" vertical="center"/>
    </xf>
    <xf numFmtId="38" fontId="7" fillId="33" borderId="18" xfId="49" applyFont="1" applyFill="1" applyBorder="1" applyAlignment="1">
      <alignment horizontal="right" vertical="center"/>
    </xf>
    <xf numFmtId="38" fontId="7" fillId="33" borderId="28" xfId="49" applyFont="1" applyFill="1" applyBorder="1" applyAlignment="1">
      <alignment horizontal="right" vertical="center"/>
    </xf>
    <xf numFmtId="38" fontId="7" fillId="33" borderId="29" xfId="49" applyFont="1" applyFill="1" applyBorder="1" applyAlignment="1">
      <alignment horizontal="right" vertical="center"/>
    </xf>
    <xf numFmtId="0" fontId="2" fillId="33" borderId="30" xfId="61" applyFill="1" applyBorder="1" applyAlignment="1">
      <alignment horizontal="right" vertical="center"/>
      <protection/>
    </xf>
    <xf numFmtId="0" fontId="2" fillId="33" borderId="31" xfId="61" applyFill="1" applyBorder="1" applyAlignment="1">
      <alignment horizontal="right" vertical="center"/>
      <protection/>
    </xf>
    <xf numFmtId="0" fontId="2" fillId="33" borderId="29" xfId="61" applyFill="1" applyBorder="1" applyAlignment="1">
      <alignment horizontal="right" vertical="center"/>
      <protection/>
    </xf>
    <xf numFmtId="38" fontId="7" fillId="33" borderId="16" xfId="49" applyFont="1" applyFill="1" applyBorder="1" applyAlignment="1">
      <alignment horizontal="right" vertical="center"/>
    </xf>
    <xf numFmtId="38" fontId="7" fillId="33" borderId="32" xfId="49" applyFont="1" applyFill="1" applyBorder="1" applyAlignment="1">
      <alignment horizontal="right" vertical="center"/>
    </xf>
    <xf numFmtId="38" fontId="7" fillId="33" borderId="33" xfId="49" applyFont="1" applyFill="1" applyBorder="1" applyAlignment="1">
      <alignment horizontal="right" vertical="center"/>
    </xf>
    <xf numFmtId="38" fontId="7" fillId="33" borderId="34" xfId="49" applyFont="1" applyFill="1" applyBorder="1" applyAlignment="1">
      <alignment horizontal="right"/>
    </xf>
    <xf numFmtId="38" fontId="7" fillId="33" borderId="35" xfId="49" applyFont="1" applyFill="1" applyBorder="1" applyAlignment="1">
      <alignment horizontal="right"/>
    </xf>
    <xf numFmtId="38" fontId="7" fillId="33" borderId="36" xfId="49" applyFont="1" applyFill="1" applyBorder="1" applyAlignment="1">
      <alignment horizontal="right" vertical="center"/>
    </xf>
    <xf numFmtId="38" fontId="7" fillId="33" borderId="37" xfId="49" applyFont="1" applyFill="1" applyBorder="1" applyAlignment="1">
      <alignment horizontal="right"/>
    </xf>
    <xf numFmtId="38" fontId="7" fillId="33" borderId="0" xfId="49" applyFont="1" applyFill="1" applyBorder="1" applyAlignment="1">
      <alignment horizontal="right"/>
    </xf>
    <xf numFmtId="38" fontId="7" fillId="33" borderId="38" xfId="49" applyFont="1" applyFill="1" applyBorder="1" applyAlignment="1">
      <alignment horizontal="right"/>
    </xf>
    <xf numFmtId="38" fontId="7" fillId="33" borderId="39" xfId="49" applyFont="1" applyFill="1" applyBorder="1" applyAlignment="1">
      <alignment horizontal="right"/>
    </xf>
    <xf numFmtId="38" fontId="7" fillId="33" borderId="26" xfId="49" applyFont="1" applyFill="1" applyBorder="1" applyAlignment="1">
      <alignment horizontal="right"/>
    </xf>
    <xf numFmtId="38" fontId="7" fillId="33" borderId="28" xfId="49" applyFont="1" applyFill="1" applyBorder="1" applyAlignment="1">
      <alignment horizontal="right"/>
    </xf>
    <xf numFmtId="38" fontId="7" fillId="33" borderId="32" xfId="49" applyFont="1" applyFill="1" applyBorder="1" applyAlignment="1">
      <alignment horizontal="right" wrapText="1"/>
    </xf>
    <xf numFmtId="38" fontId="2" fillId="33" borderId="0" xfId="49" applyFont="1" applyFill="1" applyAlignment="1">
      <alignment horizontal="center"/>
    </xf>
    <xf numFmtId="0" fontId="2" fillId="0" borderId="0" xfId="61" applyFill="1" applyAlignment="1">
      <alignment horizontal="center"/>
      <protection/>
    </xf>
    <xf numFmtId="38" fontId="2" fillId="0" borderId="0" xfId="49" applyFont="1" applyBorder="1" applyAlignment="1">
      <alignment/>
    </xf>
    <xf numFmtId="0" fontId="2" fillId="33" borderId="0" xfId="61" applyFont="1" applyFill="1" applyAlignment="1">
      <alignment horizontal="center"/>
      <protection/>
    </xf>
    <xf numFmtId="38" fontId="2" fillId="33" borderId="40" xfId="49" applyFont="1" applyFill="1" applyBorder="1" applyAlignment="1">
      <alignment horizontal="center"/>
    </xf>
    <xf numFmtId="38" fontId="2" fillId="0" borderId="0" xfId="49" applyFont="1" applyAlignment="1" quotePrefix="1">
      <alignment/>
    </xf>
    <xf numFmtId="0" fontId="2" fillId="33" borderId="0" xfId="61" applyFill="1" applyAlignment="1">
      <alignment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38" fontId="24" fillId="0" borderId="50" xfId="49" applyFont="1" applyBorder="1" applyAlignment="1">
      <alignment horizontal="right"/>
    </xf>
    <xf numFmtId="38" fontId="24" fillId="0" borderId="51" xfId="49" applyFont="1" applyBorder="1" applyAlignment="1">
      <alignment horizontal="right"/>
    </xf>
    <xf numFmtId="38" fontId="24" fillId="0" borderId="11" xfId="49" applyFont="1" applyBorder="1" applyAlignment="1">
      <alignment horizontal="right"/>
    </xf>
    <xf numFmtId="38" fontId="24" fillId="0" borderId="10" xfId="49" applyFont="1" applyBorder="1" applyAlignment="1">
      <alignment horizontal="right"/>
    </xf>
    <xf numFmtId="38" fontId="24" fillId="0" borderId="43" xfId="49" applyFont="1" applyBorder="1" applyAlignment="1">
      <alignment horizontal="right"/>
    </xf>
    <xf numFmtId="38" fontId="24" fillId="0" borderId="49" xfId="49" applyFont="1" applyBorder="1" applyAlignment="1">
      <alignment horizontal="right"/>
    </xf>
    <xf numFmtId="0" fontId="24" fillId="0" borderId="50" xfId="0" applyFont="1" applyBorder="1" applyAlignment="1">
      <alignment horizontal="center"/>
    </xf>
    <xf numFmtId="38" fontId="24" fillId="0" borderId="48" xfId="49" applyFont="1" applyBorder="1" applyAlignment="1">
      <alignment horizontal="right"/>
    </xf>
    <xf numFmtId="38" fontId="24" fillId="0" borderId="23" xfId="49" applyFont="1" applyBorder="1" applyAlignment="1">
      <alignment horizontal="right"/>
    </xf>
    <xf numFmtId="0" fontId="24" fillId="0" borderId="35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6" fillId="0" borderId="50" xfId="0" applyFont="1" applyBorder="1" applyAlignment="1">
      <alignment horizontal="left" wrapText="1"/>
    </xf>
    <xf numFmtId="0" fontId="26" fillId="0" borderId="53" xfId="0" applyFont="1" applyBorder="1" applyAlignment="1">
      <alignment horizontal="left" wrapText="1"/>
    </xf>
    <xf numFmtId="38" fontId="8" fillId="33" borderId="48" xfId="49" applyFont="1" applyFill="1" applyBorder="1" applyAlignment="1">
      <alignment horizontal="left" vertical="center" wrapText="1"/>
    </xf>
    <xf numFmtId="38" fontId="8" fillId="33" borderId="54" xfId="49" applyFont="1" applyFill="1" applyBorder="1" applyAlignment="1">
      <alignment horizontal="left" vertical="center" wrapText="1"/>
    </xf>
    <xf numFmtId="38" fontId="8" fillId="33" borderId="11" xfId="49" applyFont="1" applyFill="1" applyBorder="1" applyAlignment="1">
      <alignment horizontal="left" vertical="center" wrapText="1"/>
    </xf>
    <xf numFmtId="38" fontId="8" fillId="33" borderId="55" xfId="49" applyFont="1" applyFill="1" applyBorder="1" applyAlignment="1">
      <alignment horizontal="left" vertical="center" wrapText="1"/>
    </xf>
    <xf numFmtId="38" fontId="8" fillId="33" borderId="43" xfId="49" applyFont="1" applyFill="1" applyBorder="1" applyAlignment="1">
      <alignment horizontal="left" vertical="center" wrapText="1"/>
    </xf>
    <xf numFmtId="38" fontId="8" fillId="33" borderId="56" xfId="49" applyFont="1" applyFill="1" applyBorder="1" applyAlignment="1">
      <alignment horizontal="left" vertical="center" wrapText="1"/>
    </xf>
    <xf numFmtId="0" fontId="24" fillId="0" borderId="5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38" fontId="8" fillId="33" borderId="11" xfId="49" applyFont="1" applyFill="1" applyBorder="1" applyAlignment="1">
      <alignment horizontal="left" vertical="top" wrapText="1"/>
    </xf>
    <xf numFmtId="38" fontId="8" fillId="33" borderId="55" xfId="49" applyFont="1" applyFill="1" applyBorder="1" applyAlignment="1">
      <alignment horizontal="left" vertical="top" wrapText="1"/>
    </xf>
    <xf numFmtId="38" fontId="8" fillId="33" borderId="43" xfId="49" applyFont="1" applyFill="1" applyBorder="1" applyAlignment="1">
      <alignment horizontal="left" vertical="top" wrapText="1"/>
    </xf>
    <xf numFmtId="38" fontId="8" fillId="33" borderId="56" xfId="49" applyFont="1" applyFill="1" applyBorder="1" applyAlignment="1">
      <alignment horizontal="left" vertical="top" wrapText="1"/>
    </xf>
    <xf numFmtId="38" fontId="8" fillId="33" borderId="48" xfId="49" applyFont="1" applyFill="1" applyBorder="1" applyAlignment="1">
      <alignment horizontal="left" vertical="top" wrapText="1"/>
    </xf>
    <xf numFmtId="38" fontId="8" fillId="33" borderId="54" xfId="49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" fillId="33" borderId="0" xfId="61" applyFill="1" applyAlignment="1">
      <alignment horizontal="center"/>
      <protection/>
    </xf>
    <xf numFmtId="0" fontId="2" fillId="33" borderId="0" xfId="61" applyFill="1" applyAlignment="1">
      <alignment horizontal="left"/>
      <protection/>
    </xf>
    <xf numFmtId="0" fontId="2" fillId="33" borderId="42" xfId="6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33" borderId="63" xfId="6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3" borderId="18" xfId="61" applyFill="1" applyBorder="1" applyAlignment="1">
      <alignment horizontal="center" vertical="center"/>
      <protection/>
    </xf>
    <xf numFmtId="0" fontId="2" fillId="33" borderId="65" xfId="61" applyFill="1" applyBorder="1" applyAlignment="1">
      <alignment horizontal="center" vertical="center"/>
      <protection/>
    </xf>
    <xf numFmtId="0" fontId="2" fillId="33" borderId="36" xfId="61" applyFill="1" applyBorder="1" applyAlignment="1">
      <alignment horizontal="center" vertical="center"/>
      <protection/>
    </xf>
    <xf numFmtId="38" fontId="7" fillId="33" borderId="66" xfId="49" applyFont="1" applyFill="1" applyBorder="1" applyAlignment="1">
      <alignment horizontal="right" wrapText="1"/>
    </xf>
    <xf numFmtId="38" fontId="7" fillId="33" borderId="67" xfId="49" applyFont="1" applyFill="1" applyBorder="1" applyAlignment="1">
      <alignment horizontal="right"/>
    </xf>
    <xf numFmtId="38" fontId="7" fillId="33" borderId="34" xfId="49" applyFont="1" applyFill="1" applyBorder="1" applyAlignment="1">
      <alignment horizontal="right"/>
    </xf>
    <xf numFmtId="38" fontId="8" fillId="33" borderId="68" xfId="49" applyFont="1" applyFill="1" applyBorder="1" applyAlignment="1">
      <alignment vertical="center" wrapText="1"/>
    </xf>
    <xf numFmtId="38" fontId="8" fillId="33" borderId="25" xfId="49" applyFont="1" applyFill="1" applyBorder="1" applyAlignment="1">
      <alignment vertical="center" wrapText="1"/>
    </xf>
    <xf numFmtId="38" fontId="8" fillId="33" borderId="20" xfId="49" applyFont="1" applyFill="1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3" borderId="69" xfId="61" applyFill="1" applyBorder="1" applyAlignment="1">
      <alignment horizontal="center" vertical="center"/>
      <protection/>
    </xf>
    <xf numFmtId="0" fontId="2" fillId="33" borderId="70" xfId="61" applyFill="1" applyBorder="1" applyAlignment="1">
      <alignment horizontal="center" vertical="center"/>
      <protection/>
    </xf>
    <xf numFmtId="0" fontId="2" fillId="33" borderId="35" xfId="61" applyFill="1" applyBorder="1" applyAlignment="1">
      <alignment horizontal="center" vertical="center"/>
      <protection/>
    </xf>
    <xf numFmtId="0" fontId="2" fillId="33" borderId="71" xfId="61" applyFill="1" applyBorder="1" applyAlignment="1">
      <alignment horizontal="center" vertical="center"/>
      <protection/>
    </xf>
    <xf numFmtId="0" fontId="2" fillId="33" borderId="72" xfId="61" applyFill="1" applyBorder="1" applyAlignment="1">
      <alignment horizontal="center" vertical="center"/>
      <protection/>
    </xf>
    <xf numFmtId="0" fontId="2" fillId="33" borderId="73" xfId="61" applyFill="1" applyBorder="1" applyAlignment="1">
      <alignment horizontal="center" vertical="center"/>
      <protection/>
    </xf>
    <xf numFmtId="0" fontId="2" fillId="33" borderId="27" xfId="61" applyFill="1" applyBorder="1" applyAlignment="1">
      <alignment horizontal="center" vertical="center"/>
      <protection/>
    </xf>
    <xf numFmtId="0" fontId="2" fillId="33" borderId="74" xfId="61" applyFill="1" applyBorder="1" applyAlignment="1">
      <alignment horizontal="center" vertical="center"/>
      <protection/>
    </xf>
    <xf numFmtId="0" fontId="2" fillId="33" borderId="52" xfId="61" applyFill="1" applyBorder="1" applyAlignment="1">
      <alignment horizontal="center" vertical="center"/>
      <protection/>
    </xf>
    <xf numFmtId="0" fontId="2" fillId="33" borderId="66" xfId="61" applyFill="1" applyBorder="1" applyAlignment="1">
      <alignment horizontal="center" vertical="center"/>
      <protection/>
    </xf>
    <xf numFmtId="0" fontId="2" fillId="33" borderId="37" xfId="61" applyFill="1" applyBorder="1" applyAlignment="1">
      <alignment horizontal="center" vertical="center"/>
      <protection/>
    </xf>
    <xf numFmtId="0" fontId="2" fillId="33" borderId="32" xfId="61" applyFill="1" applyBorder="1" applyAlignment="1">
      <alignment horizontal="center" vertical="center"/>
      <protection/>
    </xf>
    <xf numFmtId="0" fontId="2" fillId="33" borderId="23" xfId="61" applyFill="1" applyBorder="1" applyAlignment="1">
      <alignment horizontal="center" vertical="center"/>
      <protection/>
    </xf>
    <xf numFmtId="0" fontId="2" fillId="33" borderId="41" xfId="61" applyFill="1" applyBorder="1" applyAlignment="1">
      <alignment horizontal="center" vertical="center"/>
      <protection/>
    </xf>
    <xf numFmtId="0" fontId="2" fillId="33" borderId="47" xfId="61" applyFill="1" applyBorder="1" applyAlignment="1">
      <alignment horizontal="center" vertical="center"/>
      <protection/>
    </xf>
    <xf numFmtId="38" fontId="7" fillId="33" borderId="66" xfId="49" applyFont="1" applyFill="1" applyBorder="1" applyAlignment="1">
      <alignment horizontal="right"/>
    </xf>
    <xf numFmtId="38" fontId="8" fillId="33" borderId="68" xfId="49" applyFont="1" applyFill="1" applyBorder="1" applyAlignment="1">
      <alignment vertical="top" wrapText="1"/>
    </xf>
    <xf numFmtId="38" fontId="8" fillId="33" borderId="25" xfId="49" applyFont="1" applyFill="1" applyBorder="1" applyAlignment="1">
      <alignment vertical="top"/>
    </xf>
    <xf numFmtId="38" fontId="8" fillId="33" borderId="20" xfId="49" applyFont="1" applyFill="1" applyBorder="1" applyAlignment="1">
      <alignment vertical="top"/>
    </xf>
    <xf numFmtId="38" fontId="7" fillId="33" borderId="17" xfId="49" applyFont="1" applyFill="1" applyBorder="1" applyAlignment="1">
      <alignment horizontal="right"/>
    </xf>
    <xf numFmtId="38" fontId="8" fillId="33" borderId="75" xfId="49" applyFont="1" applyFill="1" applyBorder="1" applyAlignment="1">
      <alignment vertical="top" wrapText="1"/>
    </xf>
    <xf numFmtId="38" fontId="2" fillId="33" borderId="23" xfId="49" applyFont="1" applyFill="1" applyBorder="1" applyAlignment="1">
      <alignment horizontal="center" vertical="center" shrinkToFit="1"/>
    </xf>
    <xf numFmtId="38" fontId="2" fillId="33" borderId="47" xfId="49" applyFont="1" applyFill="1" applyBorder="1" applyAlignment="1">
      <alignment horizontal="center" vertical="center" shrinkToFit="1"/>
    </xf>
    <xf numFmtId="38" fontId="2" fillId="33" borderId="23" xfId="49" applyFont="1" applyFill="1" applyBorder="1" applyAlignment="1">
      <alignment horizontal="center" vertical="center"/>
    </xf>
    <xf numFmtId="38" fontId="2" fillId="33" borderId="47" xfId="49" applyFont="1" applyFill="1" applyBorder="1" applyAlignment="1">
      <alignment horizontal="center" vertical="center"/>
    </xf>
    <xf numFmtId="0" fontId="2" fillId="33" borderId="76" xfId="61" applyFill="1" applyBorder="1" applyAlignment="1">
      <alignment horizontal="right" vertical="center"/>
      <protection/>
    </xf>
    <xf numFmtId="0" fontId="2" fillId="33" borderId="29" xfId="61" applyFill="1" applyBorder="1" applyAlignment="1">
      <alignment horizontal="right" vertical="center"/>
      <protection/>
    </xf>
    <xf numFmtId="0" fontId="2" fillId="33" borderId="16" xfId="61" applyFill="1" applyBorder="1" applyAlignment="1">
      <alignment horizontal="right" vertical="center"/>
      <protection/>
    </xf>
    <xf numFmtId="0" fontId="2" fillId="33" borderId="31" xfId="61" applyFill="1" applyBorder="1" applyAlignment="1">
      <alignment horizontal="right" vertical="center"/>
      <protection/>
    </xf>
    <xf numFmtId="0" fontId="2" fillId="33" borderId="72" xfId="61" applyFill="1" applyBorder="1" applyAlignment="1">
      <alignment horizontal="right" vertical="center"/>
      <protection/>
    </xf>
    <xf numFmtId="0" fontId="2" fillId="33" borderId="10" xfId="61" applyFill="1" applyBorder="1" applyAlignment="1">
      <alignment horizontal="right" vertical="center"/>
      <protection/>
    </xf>
    <xf numFmtId="0" fontId="2" fillId="33" borderId="44" xfId="61" applyFill="1" applyBorder="1" applyAlignment="1">
      <alignment horizontal="right" vertical="center"/>
      <protection/>
    </xf>
    <xf numFmtId="0" fontId="2" fillId="33" borderId="27" xfId="61" applyFill="1" applyBorder="1" applyAlignment="1">
      <alignment horizontal="right" vertical="center"/>
      <protection/>
    </xf>
    <xf numFmtId="38" fontId="7" fillId="33" borderId="0" xfId="49" applyFont="1" applyFill="1" applyAlignment="1">
      <alignment horizontal="center"/>
    </xf>
    <xf numFmtId="38" fontId="2" fillId="33" borderId="16" xfId="49" applyFont="1" applyFill="1" applyBorder="1" applyAlignment="1">
      <alignment horizontal="center" vertical="center"/>
    </xf>
    <xf numFmtId="38" fontId="2" fillId="33" borderId="31" xfId="49" applyFont="1" applyFill="1" applyBorder="1" applyAlignment="1">
      <alignment horizontal="center" vertical="center"/>
    </xf>
    <xf numFmtId="38" fontId="2" fillId="33" borderId="72" xfId="49" applyFont="1" applyFill="1" applyBorder="1" applyAlignment="1">
      <alignment horizontal="center" vertical="center"/>
    </xf>
    <xf numFmtId="0" fontId="2" fillId="33" borderId="12" xfId="61" applyFont="1" applyFill="1" applyBorder="1" applyAlignment="1">
      <alignment horizontal="center"/>
      <protection/>
    </xf>
    <xf numFmtId="0" fontId="2" fillId="33" borderId="12" xfId="61" applyFont="1" applyFill="1" applyBorder="1" applyAlignment="1">
      <alignment/>
      <protection/>
    </xf>
    <xf numFmtId="38" fontId="2" fillId="33" borderId="68" xfId="49" applyFont="1" applyFill="1" applyBorder="1" applyAlignment="1">
      <alignment horizontal="center" vertical="center"/>
    </xf>
    <xf numFmtId="38" fontId="2" fillId="33" borderId="54" xfId="49" applyFont="1" applyFill="1" applyBorder="1" applyAlignment="1">
      <alignment horizontal="center" vertical="center"/>
    </xf>
    <xf numFmtId="0" fontId="2" fillId="33" borderId="77" xfId="6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33" borderId="33" xfId="61" applyFill="1" applyBorder="1" applyAlignment="1">
      <alignment horizontal="center" vertical="center"/>
      <protection/>
    </xf>
    <xf numFmtId="0" fontId="2" fillId="33" borderId="76" xfId="61" applyFill="1" applyBorder="1" applyAlignment="1">
      <alignment horizontal="center" vertical="center"/>
      <protection/>
    </xf>
    <xf numFmtId="0" fontId="75" fillId="33" borderId="0" xfId="61" applyFont="1" applyFill="1" applyAlignment="1">
      <alignment horizontal="center"/>
      <protection/>
    </xf>
    <xf numFmtId="0" fontId="2" fillId="33" borderId="71" xfId="61" applyFont="1" applyFill="1" applyBorder="1" applyAlignment="1">
      <alignment horizontal="center" vertical="center"/>
      <protection/>
    </xf>
    <xf numFmtId="0" fontId="2" fillId="33" borderId="72" xfId="61" applyFont="1" applyFill="1" applyBorder="1" applyAlignment="1">
      <alignment horizontal="center" vertical="center"/>
      <protection/>
    </xf>
    <xf numFmtId="0" fontId="2" fillId="33" borderId="73" xfId="61" applyFont="1" applyFill="1" applyBorder="1" applyAlignment="1">
      <alignment horizontal="center" vertical="center"/>
      <protection/>
    </xf>
    <xf numFmtId="0" fontId="2" fillId="33" borderId="27" xfId="61" applyFont="1" applyFill="1" applyBorder="1" applyAlignment="1">
      <alignment horizontal="center" vertical="center"/>
      <protection/>
    </xf>
    <xf numFmtId="0" fontId="2" fillId="33" borderId="74" xfId="61" applyFont="1" applyFill="1" applyBorder="1" applyAlignment="1">
      <alignment horizontal="center" vertical="center"/>
      <protection/>
    </xf>
    <xf numFmtId="0" fontId="2" fillId="33" borderId="52" xfId="61" applyFont="1" applyFill="1" applyBorder="1" applyAlignment="1">
      <alignment horizontal="center" vertical="center"/>
      <protection/>
    </xf>
    <xf numFmtId="0" fontId="2" fillId="33" borderId="66" xfId="61" applyFont="1" applyFill="1" applyBorder="1" applyAlignment="1">
      <alignment vertical="center" shrinkToFit="1"/>
      <protection/>
    </xf>
    <xf numFmtId="0" fontId="2" fillId="33" borderId="32" xfId="61" applyFont="1" applyFill="1" applyBorder="1" applyAlignment="1">
      <alignment vertical="center" shrinkToFit="1"/>
      <protection/>
    </xf>
    <xf numFmtId="38" fontId="2" fillId="33" borderId="78" xfId="49" applyFont="1" applyFill="1" applyBorder="1" applyAlignment="1">
      <alignment horizontal="right" wrapText="1"/>
    </xf>
    <xf numFmtId="38" fontId="2" fillId="33" borderId="24" xfId="49" applyFont="1" applyFill="1" applyBorder="1" applyAlignment="1">
      <alignment horizontal="right"/>
    </xf>
    <xf numFmtId="38" fontId="2" fillId="33" borderId="21" xfId="49" applyFont="1" applyFill="1" applyBorder="1" applyAlignment="1">
      <alignment horizontal="right"/>
    </xf>
    <xf numFmtId="0" fontId="2" fillId="33" borderId="10" xfId="61" applyFont="1" applyFill="1" applyBorder="1" applyAlignment="1">
      <alignment vertical="center" shrinkToFit="1"/>
      <protection/>
    </xf>
    <xf numFmtId="0" fontId="2" fillId="33" borderId="27" xfId="61" applyFont="1" applyFill="1" applyBorder="1" applyAlignment="1">
      <alignment vertical="center" shrinkToFit="1"/>
      <protection/>
    </xf>
    <xf numFmtId="0" fontId="2" fillId="33" borderId="17" xfId="61" applyFont="1" applyFill="1" applyBorder="1" applyAlignment="1">
      <alignment horizontal="right" vertical="center"/>
      <protection/>
    </xf>
    <xf numFmtId="0" fontId="2" fillId="33" borderId="26" xfId="61" applyFont="1" applyFill="1" applyBorder="1" applyAlignment="1">
      <alignment horizontal="right" vertical="center"/>
      <protection/>
    </xf>
    <xf numFmtId="0" fontId="2" fillId="33" borderId="18" xfId="61" applyFont="1" applyFill="1" applyBorder="1" applyAlignment="1">
      <alignment horizontal="center" vertical="center"/>
      <protection/>
    </xf>
    <xf numFmtId="0" fontId="2" fillId="33" borderId="36" xfId="61" applyFont="1" applyFill="1" applyBorder="1" applyAlignment="1">
      <alignment horizontal="center" vertical="center"/>
      <protection/>
    </xf>
    <xf numFmtId="0" fontId="2" fillId="33" borderId="64" xfId="61" applyFont="1" applyFill="1" applyBorder="1" applyAlignment="1">
      <alignment horizontal="center" vertical="center"/>
      <protection/>
    </xf>
    <xf numFmtId="0" fontId="2" fillId="33" borderId="38" xfId="61" applyFont="1" applyFill="1" applyBorder="1" applyAlignment="1">
      <alignment horizontal="center" vertical="center"/>
      <protection/>
    </xf>
    <xf numFmtId="0" fontId="2" fillId="33" borderId="28" xfId="61" applyFont="1" applyFill="1" applyBorder="1" applyAlignment="1">
      <alignment horizontal="center" vertical="center"/>
      <protection/>
    </xf>
    <xf numFmtId="38" fontId="2" fillId="33" borderId="79" xfId="49" applyFont="1" applyFill="1" applyBorder="1" applyAlignment="1">
      <alignment horizontal="center" vertical="center"/>
    </xf>
    <xf numFmtId="38" fontId="2" fillId="33" borderId="80" xfId="49" applyFont="1" applyFill="1" applyBorder="1" applyAlignment="1">
      <alignment horizontal="center" vertical="center"/>
    </xf>
    <xf numFmtId="0" fontId="7" fillId="33" borderId="0" xfId="61" applyFont="1" applyFill="1" applyAlignment="1">
      <alignment/>
      <protection/>
    </xf>
    <xf numFmtId="0" fontId="2" fillId="33" borderId="57" xfId="61" applyFont="1" applyFill="1" applyBorder="1" applyAlignment="1">
      <alignment/>
      <protection/>
    </xf>
    <xf numFmtId="38" fontId="10" fillId="33" borderId="68" xfId="49" applyFont="1" applyFill="1" applyBorder="1" applyAlignment="1">
      <alignment vertical="top" wrapText="1"/>
    </xf>
    <xf numFmtId="38" fontId="10" fillId="33" borderId="25" xfId="49" applyFont="1" applyFill="1" applyBorder="1" applyAlignment="1">
      <alignment vertical="top" wrapText="1"/>
    </xf>
    <xf numFmtId="38" fontId="10" fillId="33" borderId="20" xfId="49" applyFont="1" applyFill="1" applyBorder="1" applyAlignment="1">
      <alignment vertical="top" wrapText="1"/>
    </xf>
    <xf numFmtId="0" fontId="2" fillId="33" borderId="33" xfId="61" applyFont="1" applyFill="1" applyBorder="1" applyAlignment="1">
      <alignment vertical="center" shrinkToFit="1"/>
      <protection/>
    </xf>
    <xf numFmtId="0" fontId="2" fillId="33" borderId="29" xfId="61" applyFont="1" applyFill="1" applyBorder="1" applyAlignment="1">
      <alignment vertical="center" shrinkToFit="1"/>
      <protection/>
    </xf>
    <xf numFmtId="0" fontId="2" fillId="33" borderId="14" xfId="61" applyFont="1" applyFill="1" applyBorder="1" applyAlignment="1">
      <alignment horizontal="center" vertical="center"/>
      <protection/>
    </xf>
    <xf numFmtId="0" fontId="2" fillId="33" borderId="10" xfId="61" applyFont="1" applyFill="1" applyBorder="1" applyAlignment="1">
      <alignment vertical="center"/>
      <protection/>
    </xf>
    <xf numFmtId="0" fontId="2" fillId="33" borderId="27" xfId="61" applyFont="1" applyFill="1" applyBorder="1" applyAlignment="1">
      <alignment vertical="center"/>
      <protection/>
    </xf>
    <xf numFmtId="38" fontId="2" fillId="33" borderId="13" xfId="49" applyFont="1" applyFill="1" applyBorder="1" applyAlignment="1">
      <alignment horizontal="right"/>
    </xf>
    <xf numFmtId="38" fontId="10" fillId="33" borderId="75" xfId="49" applyFont="1" applyFill="1" applyBorder="1" applyAlignment="1">
      <alignment vertical="top" wrapText="1"/>
    </xf>
    <xf numFmtId="38" fontId="10" fillId="33" borderId="25" xfId="49" applyFont="1" applyFill="1" applyBorder="1" applyAlignment="1">
      <alignment vertical="top"/>
    </xf>
    <xf numFmtId="38" fontId="10" fillId="33" borderId="20" xfId="49" applyFont="1" applyFill="1" applyBorder="1" applyAlignment="1">
      <alignment vertical="top"/>
    </xf>
    <xf numFmtId="0" fontId="2" fillId="33" borderId="16" xfId="61" applyFill="1" applyBorder="1" applyAlignment="1">
      <alignment horizontal="left" vertical="center" shrinkToFit="1"/>
      <protection/>
    </xf>
    <xf numFmtId="0" fontId="2" fillId="33" borderId="72" xfId="61" applyFill="1" applyBorder="1" applyAlignment="1">
      <alignment horizontal="left" vertical="center" shrinkToFit="1"/>
      <protection/>
    </xf>
    <xf numFmtId="38" fontId="10" fillId="33" borderId="68" xfId="49" applyFont="1" applyFill="1" applyBorder="1" applyAlignment="1">
      <alignment vertical="center" wrapText="1"/>
    </xf>
    <xf numFmtId="38" fontId="10" fillId="33" borderId="25" xfId="49" applyFont="1" applyFill="1" applyBorder="1" applyAlignment="1">
      <alignment vertical="center" wrapText="1"/>
    </xf>
    <xf numFmtId="38" fontId="10" fillId="33" borderId="20" xfId="49" applyFont="1" applyFill="1" applyBorder="1" applyAlignment="1">
      <alignment vertical="center" wrapText="1"/>
    </xf>
    <xf numFmtId="0" fontId="2" fillId="33" borderId="33" xfId="61" applyFill="1" applyBorder="1" applyAlignment="1">
      <alignment horizontal="left" vertical="center"/>
      <protection/>
    </xf>
    <xf numFmtId="0" fontId="2" fillId="33" borderId="29" xfId="61" applyFill="1" applyBorder="1" applyAlignment="1">
      <alignment horizontal="left" vertical="center"/>
      <protection/>
    </xf>
    <xf numFmtId="0" fontId="2" fillId="33" borderId="0" xfId="61" applyFill="1" applyBorder="1" applyAlignment="1">
      <alignment horizontal="center" vertical="center"/>
      <protection/>
    </xf>
    <xf numFmtId="0" fontId="2" fillId="33" borderId="39" xfId="61" applyFill="1" applyBorder="1" applyAlignment="1">
      <alignment horizontal="center" vertical="center"/>
      <protection/>
    </xf>
    <xf numFmtId="38" fontId="2" fillId="33" borderId="81" xfId="49" applyFont="1" applyFill="1" applyBorder="1" applyAlignment="1">
      <alignment horizontal="center" vertical="center"/>
    </xf>
    <xf numFmtId="38" fontId="2" fillId="33" borderId="82" xfId="49" applyFont="1" applyFill="1" applyBorder="1" applyAlignment="1">
      <alignment horizontal="center" vertical="center"/>
    </xf>
    <xf numFmtId="38" fontId="7" fillId="33" borderId="78" xfId="49" applyFont="1" applyFill="1" applyBorder="1" applyAlignment="1">
      <alignment horizontal="right" wrapText="1"/>
    </xf>
    <xf numFmtId="38" fontId="7" fillId="33" borderId="24" xfId="49" applyFont="1" applyFill="1" applyBorder="1" applyAlignment="1">
      <alignment horizontal="right"/>
    </xf>
    <xf numFmtId="38" fontId="7" fillId="33" borderId="21" xfId="49" applyFont="1" applyFill="1" applyBorder="1" applyAlignment="1">
      <alignment horizontal="right"/>
    </xf>
    <xf numFmtId="0" fontId="2" fillId="33" borderId="17" xfId="61" applyFill="1" applyBorder="1" applyAlignment="1">
      <alignment horizontal="right" vertical="center"/>
      <protection/>
    </xf>
    <xf numFmtId="0" fontId="2" fillId="33" borderId="26" xfId="61" applyFill="1" applyBorder="1" applyAlignment="1">
      <alignment horizontal="right" vertical="center"/>
      <protection/>
    </xf>
    <xf numFmtId="38" fontId="7" fillId="33" borderId="13" xfId="49" applyFont="1" applyFill="1" applyBorder="1" applyAlignment="1">
      <alignment horizontal="right"/>
    </xf>
    <xf numFmtId="38" fontId="8" fillId="33" borderId="25" xfId="49" applyFont="1" applyFill="1" applyBorder="1" applyAlignment="1">
      <alignment vertical="top" wrapText="1"/>
    </xf>
    <xf numFmtId="0" fontId="5" fillId="33" borderId="0" xfId="61" applyFont="1" applyFill="1" applyAlignment="1">
      <alignment horizontal="center"/>
      <protection/>
    </xf>
    <xf numFmtId="0" fontId="0" fillId="0" borderId="0" xfId="0" applyAlignment="1">
      <alignment horizontal="center"/>
    </xf>
    <xf numFmtId="38" fontId="8" fillId="33" borderId="20" xfId="49" applyFont="1" applyFill="1" applyBorder="1" applyAlignment="1">
      <alignment vertical="top" wrapText="1"/>
    </xf>
    <xf numFmtId="0" fontId="2" fillId="33" borderId="14" xfId="61" applyFill="1" applyBorder="1" applyAlignment="1">
      <alignment horizontal="center" vertical="center"/>
      <protection/>
    </xf>
    <xf numFmtId="0" fontId="19" fillId="0" borderId="11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horizontal="center" vertical="center" shrinkToFit="1"/>
    </xf>
    <xf numFmtId="0" fontId="19" fillId="35" borderId="0" xfId="0" applyFont="1" applyFill="1" applyBorder="1" applyAlignment="1">
      <alignment vertical="center" shrinkToFit="1"/>
    </xf>
    <xf numFmtId="185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38" fontId="21" fillId="35" borderId="40" xfId="49" applyFont="1" applyFill="1" applyBorder="1" applyAlignment="1">
      <alignment vertical="center" wrapText="1"/>
    </xf>
    <xf numFmtId="38" fontId="22" fillId="0" borderId="40" xfId="49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shrinkToFit="1"/>
    </xf>
    <xf numFmtId="0" fontId="76" fillId="0" borderId="0" xfId="0" applyFont="1" applyFill="1" applyBorder="1" applyAlignment="1">
      <alignment horizontal="center" vertical="center" shrinkToFit="1"/>
    </xf>
    <xf numFmtId="185" fontId="19" fillId="35" borderId="0" xfId="0" applyNumberFormat="1" applyFont="1" applyFill="1" applyBorder="1" applyAlignment="1">
      <alignment horizontal="right" vertical="center"/>
    </xf>
    <xf numFmtId="58" fontId="19" fillId="0" borderId="0" xfId="0" applyNumberFormat="1" applyFont="1" applyFill="1" applyBorder="1" applyAlignment="1">
      <alignment horizontal="center" vertical="center"/>
    </xf>
    <xf numFmtId="0" fontId="19" fillId="35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0" fontId="15" fillId="35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景観補助、・事業全体H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11</xdr:row>
      <xdr:rowOff>57150</xdr:rowOff>
    </xdr:from>
    <xdr:to>
      <xdr:col>7</xdr:col>
      <xdr:colOff>1371600</xdr:colOff>
      <xdr:row>13</xdr:row>
      <xdr:rowOff>104775</xdr:rowOff>
    </xdr:to>
    <xdr:sp>
      <xdr:nvSpPr>
        <xdr:cNvPr id="1" name="円/楕円 2"/>
        <xdr:cNvSpPr>
          <a:spLocks/>
        </xdr:cNvSpPr>
      </xdr:nvSpPr>
      <xdr:spPr>
        <a:xfrm>
          <a:off x="7505700" y="2219325"/>
          <a:ext cx="6096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866775</xdr:colOff>
      <xdr:row>0</xdr:row>
      <xdr:rowOff>76200</xdr:rowOff>
    </xdr:from>
    <xdr:to>
      <xdr:col>8</xdr:col>
      <xdr:colOff>1000125</xdr:colOff>
      <xdr:row>3</xdr:row>
      <xdr:rowOff>19050</xdr:rowOff>
    </xdr:to>
    <xdr:sp>
      <xdr:nvSpPr>
        <xdr:cNvPr id="2" name="フローチャート : 書類 1"/>
        <xdr:cNvSpPr>
          <a:spLocks/>
        </xdr:cNvSpPr>
      </xdr:nvSpPr>
      <xdr:spPr>
        <a:xfrm>
          <a:off x="7610475" y="76200"/>
          <a:ext cx="1619250" cy="581025"/>
        </a:xfrm>
        <a:prstGeom prst="flowChartDocumen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209550</xdr:colOff>
      <xdr:row>2</xdr:row>
      <xdr:rowOff>57150</xdr:rowOff>
    </xdr:from>
    <xdr:to>
      <xdr:col>6</xdr:col>
      <xdr:colOff>1009650</xdr:colOff>
      <xdr:row>3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05075" y="504825"/>
          <a:ext cx="37623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事業着手前に提出してください。</a:t>
          </a:r>
        </a:p>
      </xdr:txBody>
    </xdr:sp>
    <xdr:clientData/>
  </xdr:twoCellAnchor>
  <xdr:twoCellAnchor>
    <xdr:from>
      <xdr:col>3</xdr:col>
      <xdr:colOff>876300</xdr:colOff>
      <xdr:row>18</xdr:row>
      <xdr:rowOff>0</xdr:rowOff>
    </xdr:from>
    <xdr:to>
      <xdr:col>6</xdr:col>
      <xdr:colOff>1333500</xdr:colOff>
      <xdr:row>21</xdr:row>
      <xdr:rowOff>95250</xdr:rowOff>
    </xdr:to>
    <xdr:sp>
      <xdr:nvSpPr>
        <xdr:cNvPr id="4" name="角丸四角形吹き出し 4"/>
        <xdr:cNvSpPr>
          <a:spLocks/>
        </xdr:cNvSpPr>
      </xdr:nvSpPr>
      <xdr:spPr>
        <a:xfrm>
          <a:off x="3171825" y="3476625"/>
          <a:ext cx="3419475" cy="666750"/>
        </a:xfrm>
        <a:prstGeom prst="wedgeRoundRectCallout">
          <a:avLst>
            <a:gd name="adj1" fmla="val -83986"/>
            <a:gd name="adj2" fmla="val 9624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実施予定の事業概要を記載してください。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箇条書きで結構です。</a:t>
          </a:r>
        </a:p>
      </xdr:txBody>
    </xdr:sp>
    <xdr:clientData/>
  </xdr:twoCellAnchor>
  <xdr:twoCellAnchor>
    <xdr:from>
      <xdr:col>0</xdr:col>
      <xdr:colOff>0</xdr:colOff>
      <xdr:row>38</xdr:row>
      <xdr:rowOff>142875</xdr:rowOff>
    </xdr:from>
    <xdr:to>
      <xdr:col>3</xdr:col>
      <xdr:colOff>828675</xdr:colOff>
      <xdr:row>39</xdr:row>
      <xdr:rowOff>304800</xdr:rowOff>
    </xdr:to>
    <xdr:sp>
      <xdr:nvSpPr>
        <xdr:cNvPr id="5" name="角丸四角形吹き出し 5"/>
        <xdr:cNvSpPr>
          <a:spLocks/>
        </xdr:cNvSpPr>
      </xdr:nvSpPr>
      <xdr:spPr>
        <a:xfrm>
          <a:off x="0" y="7915275"/>
          <a:ext cx="3124200" cy="419100"/>
        </a:xfrm>
        <a:prstGeom prst="wedgeRoundRectCallout">
          <a:avLst>
            <a:gd name="adj1" fmla="val -3759"/>
            <a:gd name="adj2" fmla="val -1151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ＬＥＤ灯とその他灯が混在する場合は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分けて記入ください。</a:t>
          </a:r>
        </a:p>
      </xdr:txBody>
    </xdr:sp>
    <xdr:clientData/>
  </xdr:twoCellAnchor>
  <xdr:twoCellAnchor>
    <xdr:from>
      <xdr:col>6</xdr:col>
      <xdr:colOff>1257300</xdr:colOff>
      <xdr:row>27</xdr:row>
      <xdr:rowOff>76200</xdr:rowOff>
    </xdr:from>
    <xdr:to>
      <xdr:col>8</xdr:col>
      <xdr:colOff>1038225</xdr:colOff>
      <xdr:row>29</xdr:row>
      <xdr:rowOff>38100</xdr:rowOff>
    </xdr:to>
    <xdr:sp>
      <xdr:nvSpPr>
        <xdr:cNvPr id="6" name="角丸四角形吹き出し 6"/>
        <xdr:cNvSpPr>
          <a:spLocks/>
        </xdr:cNvSpPr>
      </xdr:nvSpPr>
      <xdr:spPr>
        <a:xfrm>
          <a:off x="6515100" y="5267325"/>
          <a:ext cx="2752725" cy="342900"/>
        </a:xfrm>
        <a:prstGeom prst="wedgeRoundRectCallout">
          <a:avLst>
            <a:gd name="adj1" fmla="val 4129"/>
            <a:gd name="adj2" fmla="val 50568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219,000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146,000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57150</xdr:colOff>
      <xdr:row>30</xdr:row>
      <xdr:rowOff>114300</xdr:rowOff>
    </xdr:from>
    <xdr:to>
      <xdr:col>7</xdr:col>
      <xdr:colOff>1133475</xdr:colOff>
      <xdr:row>35</xdr:row>
      <xdr:rowOff>57150</xdr:rowOff>
    </xdr:to>
    <xdr:sp>
      <xdr:nvSpPr>
        <xdr:cNvPr id="7" name="角丸四角形吹き出し 7"/>
        <xdr:cNvSpPr>
          <a:spLocks/>
        </xdr:cNvSpPr>
      </xdr:nvSpPr>
      <xdr:spPr>
        <a:xfrm>
          <a:off x="6800850" y="5876925"/>
          <a:ext cx="1066800" cy="1181100"/>
        </a:xfrm>
        <a:prstGeom prst="wedgeRoundRectCallout">
          <a:avLst>
            <a:gd name="adj1" fmla="val -4712"/>
            <a:gd name="adj2" fmla="val 12456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75,600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210,000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
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177,000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276225</xdr:colOff>
      <xdr:row>46</xdr:row>
      <xdr:rowOff>114300</xdr:rowOff>
    </xdr:from>
    <xdr:to>
      <xdr:col>8</xdr:col>
      <xdr:colOff>323850</xdr:colOff>
      <xdr:row>50</xdr:row>
      <xdr:rowOff>76200</xdr:rowOff>
    </xdr:to>
    <xdr:sp>
      <xdr:nvSpPr>
        <xdr:cNvPr id="8" name="角丸四角形吹き出し 8"/>
        <xdr:cNvSpPr>
          <a:spLocks/>
        </xdr:cNvSpPr>
      </xdr:nvSpPr>
      <xdr:spPr>
        <a:xfrm>
          <a:off x="5534025" y="9858375"/>
          <a:ext cx="3019425" cy="628650"/>
        </a:xfrm>
        <a:prstGeom prst="wedgeRoundRectCallout">
          <a:avLst>
            <a:gd name="adj1" fmla="val -128731"/>
            <a:gd name="adj2" fmla="val -2114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着手予定日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完了予定日（支払いの完了予定日）</a:t>
          </a:r>
        </a:p>
      </xdr:txBody>
    </xdr:sp>
    <xdr:clientData/>
  </xdr:twoCellAnchor>
  <xdr:twoCellAnchor>
    <xdr:from>
      <xdr:col>5</xdr:col>
      <xdr:colOff>238125</xdr:colOff>
      <xdr:row>43</xdr:row>
      <xdr:rowOff>95250</xdr:rowOff>
    </xdr:from>
    <xdr:to>
      <xdr:col>7</xdr:col>
      <xdr:colOff>942975</xdr:colOff>
      <xdr:row>46</xdr:row>
      <xdr:rowOff>28575</xdr:rowOff>
    </xdr:to>
    <xdr:sp>
      <xdr:nvSpPr>
        <xdr:cNvPr id="9" name="角丸四角形吹き出し 10"/>
        <xdr:cNvSpPr>
          <a:spLocks/>
        </xdr:cNvSpPr>
      </xdr:nvSpPr>
      <xdr:spPr>
        <a:xfrm>
          <a:off x="4438650" y="9267825"/>
          <a:ext cx="3248025" cy="504825"/>
        </a:xfrm>
        <a:prstGeom prst="wedgeRoundRectCallout">
          <a:avLst>
            <a:gd name="adj1" fmla="val 38870"/>
            <a:gd name="adj2" fmla="val -8736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180,000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120,000</a:t>
          </a:r>
          <a:r>
            <a:rPr lang="en-US" cap="none" sz="1100" b="0" i="0" u="none" baseline="0">
              <a:solidFill>
                <a:srgbClr val="000000"/>
              </a:solidFill>
            </a:rPr>
            <a:t>円であるので、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補助金の上限額</a:t>
          </a:r>
          <a:r>
            <a:rPr lang="en-US" cap="none" sz="1100" b="0" i="0" u="none" baseline="0">
              <a:solidFill>
                <a:srgbClr val="000000"/>
              </a:solidFill>
            </a:rPr>
            <a:t>100,000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を記載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11</xdr:row>
      <xdr:rowOff>57150</xdr:rowOff>
    </xdr:from>
    <xdr:to>
      <xdr:col>8</xdr:col>
      <xdr:colOff>800100</xdr:colOff>
      <xdr:row>13</xdr:row>
      <xdr:rowOff>104775</xdr:rowOff>
    </xdr:to>
    <xdr:sp>
      <xdr:nvSpPr>
        <xdr:cNvPr id="1" name="円/楕円 1"/>
        <xdr:cNvSpPr>
          <a:spLocks/>
        </xdr:cNvSpPr>
      </xdr:nvSpPr>
      <xdr:spPr>
        <a:xfrm>
          <a:off x="7981950" y="2219325"/>
          <a:ext cx="59055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7</xdr:col>
      <xdr:colOff>809625</xdr:colOff>
      <xdr:row>0</xdr:row>
      <xdr:rowOff>28575</xdr:rowOff>
    </xdr:from>
    <xdr:to>
      <xdr:col>8</xdr:col>
      <xdr:colOff>866775</xdr:colOff>
      <xdr:row>2</xdr:row>
      <xdr:rowOff>161925</xdr:rowOff>
    </xdr:to>
    <xdr:sp>
      <xdr:nvSpPr>
        <xdr:cNvPr id="2" name="フローチャート : 書類 2"/>
        <xdr:cNvSpPr>
          <a:spLocks/>
        </xdr:cNvSpPr>
      </xdr:nvSpPr>
      <xdr:spPr>
        <a:xfrm>
          <a:off x="7105650" y="28575"/>
          <a:ext cx="1543050" cy="581025"/>
        </a:xfrm>
        <a:prstGeom prst="flowChartDocumen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</xdr:col>
      <xdr:colOff>762000</xdr:colOff>
      <xdr:row>2</xdr:row>
      <xdr:rowOff>57150</xdr:rowOff>
    </xdr:from>
    <xdr:to>
      <xdr:col>6</xdr:col>
      <xdr:colOff>1571625</xdr:colOff>
      <xdr:row>3</xdr:row>
      <xdr:rowOff>171450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200275" y="504825"/>
          <a:ext cx="408622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事業完了後直ちに提出してください。</a:t>
          </a:r>
        </a:p>
      </xdr:txBody>
    </xdr:sp>
    <xdr:clientData/>
  </xdr:twoCellAnchor>
  <xdr:twoCellAnchor>
    <xdr:from>
      <xdr:col>1</xdr:col>
      <xdr:colOff>276225</xdr:colOff>
      <xdr:row>15</xdr:row>
      <xdr:rowOff>28575</xdr:rowOff>
    </xdr:from>
    <xdr:to>
      <xdr:col>5</xdr:col>
      <xdr:colOff>619125</xdr:colOff>
      <xdr:row>15</xdr:row>
      <xdr:rowOff>28575</xdr:rowOff>
    </xdr:to>
    <xdr:sp>
      <xdr:nvSpPr>
        <xdr:cNvPr id="4" name="直線コネクタ 6"/>
        <xdr:cNvSpPr>
          <a:spLocks/>
        </xdr:cNvSpPr>
      </xdr:nvSpPr>
      <xdr:spPr>
        <a:xfrm>
          <a:off x="952500" y="3019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685800</xdr:colOff>
      <xdr:row>15</xdr:row>
      <xdr:rowOff>47625</xdr:rowOff>
    </xdr:from>
    <xdr:to>
      <xdr:col>8</xdr:col>
      <xdr:colOff>828675</xdr:colOff>
      <xdr:row>17</xdr:row>
      <xdr:rowOff>95250</xdr:rowOff>
    </xdr:to>
    <xdr:sp>
      <xdr:nvSpPr>
        <xdr:cNvPr id="5" name="角丸四角形吹き出し 7"/>
        <xdr:cNvSpPr>
          <a:spLocks/>
        </xdr:cNvSpPr>
      </xdr:nvSpPr>
      <xdr:spPr>
        <a:xfrm>
          <a:off x="5400675" y="3038475"/>
          <a:ext cx="3209925" cy="552450"/>
        </a:xfrm>
        <a:prstGeom prst="wedgeRoundRectCallout">
          <a:avLst>
            <a:gd name="adj1" fmla="val -134981"/>
            <a:gd name="adj2" fmla="val -50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着手前に役場から送付される「補助金交付決定通知書」の日付・番号</a:t>
          </a:r>
        </a:p>
      </xdr:txBody>
    </xdr:sp>
    <xdr:clientData/>
  </xdr:twoCellAnchor>
  <xdr:twoCellAnchor>
    <xdr:from>
      <xdr:col>5</xdr:col>
      <xdr:colOff>180975</xdr:colOff>
      <xdr:row>19</xdr:row>
      <xdr:rowOff>28575</xdr:rowOff>
    </xdr:from>
    <xdr:to>
      <xdr:col>7</xdr:col>
      <xdr:colOff>1066800</xdr:colOff>
      <xdr:row>22</xdr:row>
      <xdr:rowOff>0</xdr:rowOff>
    </xdr:to>
    <xdr:sp>
      <xdr:nvSpPr>
        <xdr:cNvPr id="6" name="角丸四角形吹き出し 8"/>
        <xdr:cNvSpPr>
          <a:spLocks/>
        </xdr:cNvSpPr>
      </xdr:nvSpPr>
      <xdr:spPr>
        <a:xfrm>
          <a:off x="4238625" y="3905250"/>
          <a:ext cx="3124200" cy="457200"/>
        </a:xfrm>
        <a:prstGeom prst="wedgeRoundRectCallout">
          <a:avLst>
            <a:gd name="adj1" fmla="val -119347"/>
            <a:gd name="adj2" fmla="val 11951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実際に行った事業の内容を記載。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箇条書きで結構です。</a:t>
          </a:r>
        </a:p>
      </xdr:txBody>
    </xdr:sp>
    <xdr:clientData/>
  </xdr:twoCellAnchor>
  <xdr:twoCellAnchor>
    <xdr:from>
      <xdr:col>0</xdr:col>
      <xdr:colOff>47625</xdr:colOff>
      <xdr:row>39</xdr:row>
      <xdr:rowOff>47625</xdr:rowOff>
    </xdr:from>
    <xdr:to>
      <xdr:col>3</xdr:col>
      <xdr:colOff>257175</xdr:colOff>
      <xdr:row>40</xdr:row>
      <xdr:rowOff>295275</xdr:rowOff>
    </xdr:to>
    <xdr:sp>
      <xdr:nvSpPr>
        <xdr:cNvPr id="7" name="角丸四角形吹き出し 9"/>
        <xdr:cNvSpPr>
          <a:spLocks/>
        </xdr:cNvSpPr>
      </xdr:nvSpPr>
      <xdr:spPr>
        <a:xfrm>
          <a:off x="47625" y="7972425"/>
          <a:ext cx="3095625" cy="504825"/>
        </a:xfrm>
        <a:prstGeom prst="wedgeRoundRectCallout">
          <a:avLst>
            <a:gd name="adj1" fmla="val -6037"/>
            <a:gd name="adj2" fmla="val -101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ＬＥＤ灯とその他灯が混在する場合は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分けて記入ください。</a:t>
          </a:r>
        </a:p>
      </xdr:txBody>
    </xdr:sp>
    <xdr:clientData/>
  </xdr:twoCellAnchor>
  <xdr:twoCellAnchor>
    <xdr:from>
      <xdr:col>5</xdr:col>
      <xdr:colOff>657225</xdr:colOff>
      <xdr:row>28</xdr:row>
      <xdr:rowOff>0</xdr:rowOff>
    </xdr:from>
    <xdr:to>
      <xdr:col>8</xdr:col>
      <xdr:colOff>1123950</xdr:colOff>
      <xdr:row>31</xdr:row>
      <xdr:rowOff>38100</xdr:rowOff>
    </xdr:to>
    <xdr:sp>
      <xdr:nvSpPr>
        <xdr:cNvPr id="8" name="角丸四角形吹き出し 10"/>
        <xdr:cNvSpPr>
          <a:spLocks/>
        </xdr:cNvSpPr>
      </xdr:nvSpPr>
      <xdr:spPr>
        <a:xfrm>
          <a:off x="4714875" y="5457825"/>
          <a:ext cx="4191000" cy="495300"/>
        </a:xfrm>
        <a:prstGeom prst="wedgeRoundRectCallout">
          <a:avLst>
            <a:gd name="adj1" fmla="val 20625"/>
            <a:gd name="adj2" fmla="val 32672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実際の支払額から算出（交付申請時と金額が変わることはあり得ます）</a:t>
          </a:r>
          <a:r>
            <a:rPr lang="en-US" cap="none" sz="1100" b="0" i="0" u="none" baseline="0">
              <a:solidFill>
                <a:srgbClr val="000000"/>
              </a:solidFill>
            </a:rPr>
            <a:t>244,400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162,000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7</xdr:col>
      <xdr:colOff>38100</xdr:colOff>
      <xdr:row>32</xdr:row>
      <xdr:rowOff>19050</xdr:rowOff>
    </xdr:from>
    <xdr:to>
      <xdr:col>7</xdr:col>
      <xdr:colOff>1000125</xdr:colOff>
      <xdr:row>36</xdr:row>
      <xdr:rowOff>57150</xdr:rowOff>
    </xdr:to>
    <xdr:sp>
      <xdr:nvSpPr>
        <xdr:cNvPr id="9" name="角丸四角形吹き出し 11"/>
        <xdr:cNvSpPr>
          <a:spLocks/>
        </xdr:cNvSpPr>
      </xdr:nvSpPr>
      <xdr:spPr>
        <a:xfrm>
          <a:off x="6334125" y="6143625"/>
          <a:ext cx="962025" cy="1066800"/>
        </a:xfrm>
        <a:prstGeom prst="wedgeRoundRectCallout">
          <a:avLst>
            <a:gd name="adj1" fmla="val -874"/>
            <a:gd name="adj2" fmla="val 13481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71,400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1/2</a:t>
          </a:r>
          <a:r>
            <a:rPr lang="en-US" cap="none" sz="1100" b="0" i="0" u="none" baseline="0">
              <a:solidFill>
                <a:srgbClr val="000000"/>
              </a:solidFill>
            </a:rPr>
            <a:t>＋</a:t>
          </a:r>
          <a:r>
            <a:rPr lang="en-US" cap="none" sz="1100" b="0" i="0" u="none" baseline="0">
              <a:solidFill>
                <a:srgbClr val="000000"/>
              </a:solidFill>
            </a:rPr>
            <a:t>193,200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164,000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85725</xdr:colOff>
      <xdr:row>47</xdr:row>
      <xdr:rowOff>85725</xdr:rowOff>
    </xdr:from>
    <xdr:to>
      <xdr:col>8</xdr:col>
      <xdr:colOff>1057275</xdr:colOff>
      <xdr:row>50</xdr:row>
      <xdr:rowOff>161925</xdr:rowOff>
    </xdr:to>
    <xdr:sp>
      <xdr:nvSpPr>
        <xdr:cNvPr id="10" name="角丸四角形吹き出し 12"/>
        <xdr:cNvSpPr>
          <a:spLocks/>
        </xdr:cNvSpPr>
      </xdr:nvSpPr>
      <xdr:spPr>
        <a:xfrm>
          <a:off x="4800600" y="9925050"/>
          <a:ext cx="4038600" cy="552450"/>
        </a:xfrm>
        <a:prstGeom prst="wedgeRoundRectCallout">
          <a:avLst>
            <a:gd name="adj1" fmla="val -95134"/>
            <a:gd name="adj2" fmla="val -2720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実際の着手日（業者等への手配を開始した日）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完了日（最終の支払い完了日）</a:t>
          </a:r>
        </a:p>
      </xdr:txBody>
    </xdr:sp>
    <xdr:clientData/>
  </xdr:twoCellAnchor>
  <xdr:twoCellAnchor>
    <xdr:from>
      <xdr:col>1</xdr:col>
      <xdr:colOff>742950</xdr:colOff>
      <xdr:row>49</xdr:row>
      <xdr:rowOff>76200</xdr:rowOff>
    </xdr:from>
    <xdr:to>
      <xdr:col>4</xdr:col>
      <xdr:colOff>657225</xdr:colOff>
      <xdr:row>51</xdr:row>
      <xdr:rowOff>57150</xdr:rowOff>
    </xdr:to>
    <xdr:sp>
      <xdr:nvSpPr>
        <xdr:cNvPr id="11" name="角丸四角形吹き出し 13"/>
        <xdr:cNvSpPr>
          <a:spLocks/>
        </xdr:cNvSpPr>
      </xdr:nvSpPr>
      <xdr:spPr>
        <a:xfrm>
          <a:off x="1419225" y="10296525"/>
          <a:ext cx="2571750" cy="266700"/>
        </a:xfrm>
        <a:prstGeom prst="wedgeRoundRectCallout">
          <a:avLst>
            <a:gd name="adj1" fmla="val 1129"/>
            <a:gd name="adj2" fmla="val 12876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忘れずに添付してください！</a:t>
          </a:r>
        </a:p>
      </xdr:txBody>
    </xdr:sp>
    <xdr:clientData/>
  </xdr:twoCellAnchor>
  <xdr:twoCellAnchor>
    <xdr:from>
      <xdr:col>5</xdr:col>
      <xdr:colOff>190500</xdr:colOff>
      <xdr:row>44</xdr:row>
      <xdr:rowOff>85725</xdr:rowOff>
    </xdr:from>
    <xdr:to>
      <xdr:col>7</xdr:col>
      <xdr:colOff>619125</xdr:colOff>
      <xdr:row>46</xdr:row>
      <xdr:rowOff>190500</xdr:rowOff>
    </xdr:to>
    <xdr:sp>
      <xdr:nvSpPr>
        <xdr:cNvPr id="12" name="角丸四角形吹き出し 14"/>
        <xdr:cNvSpPr>
          <a:spLocks/>
        </xdr:cNvSpPr>
      </xdr:nvSpPr>
      <xdr:spPr>
        <a:xfrm>
          <a:off x="4248150" y="9353550"/>
          <a:ext cx="2667000" cy="485775"/>
        </a:xfrm>
        <a:prstGeom prst="wedgeRoundRectCallout">
          <a:avLst>
            <a:gd name="adj1" fmla="val 48726"/>
            <a:gd name="adj2" fmla="val -7952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144,000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2/3</a:t>
          </a:r>
          <a:r>
            <a:rPr lang="en-US" cap="none" sz="1100" b="0" i="0" u="none" baseline="0">
              <a:solidFill>
                <a:srgbClr val="000000"/>
              </a:solidFill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</a:rPr>
            <a:t>96,000</a:t>
          </a:r>
          <a:r>
            <a:rPr lang="en-US" cap="none" sz="1100" b="0" i="0" u="none" baseline="0">
              <a:solidFill>
                <a:srgbClr val="000000"/>
              </a:solidFill>
            </a:rPr>
            <a:t>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実績による補助額</a:t>
          </a:r>
          <a:r>
            <a:rPr lang="en-US" cap="none" sz="1100" b="0" i="0" u="none" baseline="0">
              <a:solidFill>
                <a:srgbClr val="000000"/>
              </a:solidFill>
            </a:rPr>
            <a:t>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228600</xdr:colOff>
      <xdr:row>9</xdr:row>
      <xdr:rowOff>238125</xdr:rowOff>
    </xdr:from>
    <xdr:to>
      <xdr:col>38</xdr:col>
      <xdr:colOff>38100</xdr:colOff>
      <xdr:row>12</xdr:row>
      <xdr:rowOff>228600</xdr:rowOff>
    </xdr:to>
    <xdr:sp>
      <xdr:nvSpPr>
        <xdr:cNvPr id="1" name="円/楕円 1"/>
        <xdr:cNvSpPr>
          <a:spLocks/>
        </xdr:cNvSpPr>
      </xdr:nvSpPr>
      <xdr:spPr>
        <a:xfrm>
          <a:off x="7924800" y="2838450"/>
          <a:ext cx="952500" cy="762000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&#23455;&#32318;&#22320;&#22495;&#12389;&#12367;&#12426;&#20107;&#2698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づくり一覧"/>
      <sheetName val="交付決定起案"/>
      <sheetName val="交付決定通知"/>
      <sheetName val="変更決定"/>
      <sheetName val="確定起案"/>
      <sheetName val="確定通知"/>
      <sheetName val="請求書"/>
      <sheetName val="Sheet1"/>
    </sheetNames>
    <sheetDataSet>
      <sheetData sheetId="0">
        <row r="1">
          <cell r="A1" t="str">
            <v>平成２９年度  地域づくり事業　一覧表</v>
          </cell>
        </row>
        <row r="3">
          <cell r="A3" t="str">
            <v>番号</v>
          </cell>
          <cell r="B3" t="str">
            <v>事業主体住所</v>
          </cell>
          <cell r="C3" t="str">
            <v>地区</v>
          </cell>
          <cell r="D3" t="str">
            <v>代表者</v>
          </cell>
          <cell r="E3" t="str">
            <v>受付No</v>
          </cell>
          <cell r="K3" t="str">
            <v>事 　業</v>
          </cell>
          <cell r="L3" t="str">
            <v>事 業 内 容（規模）</v>
          </cell>
          <cell r="O3" t="str">
            <v>補助額（円）</v>
          </cell>
        </row>
        <row r="5">
          <cell r="A5">
            <v>1</v>
          </cell>
          <cell r="B5" t="str">
            <v>白馬村大字神城2385ﾉ1</v>
          </cell>
          <cell r="C5" t="str">
            <v>佐野区</v>
          </cell>
          <cell r="D5" t="str">
            <v>区長　松澤孔久</v>
          </cell>
          <cell r="E5">
            <v>147</v>
          </cell>
          <cell r="K5" t="str">
            <v>地域活性化事業</v>
          </cell>
          <cell r="L5" t="str">
            <v>花木植栽事業</v>
          </cell>
          <cell r="O5">
            <v>70000</v>
          </cell>
        </row>
        <row r="6">
          <cell r="A6">
            <v>2</v>
          </cell>
          <cell r="B6" t="str">
            <v>白馬村大字北城12818-7</v>
          </cell>
          <cell r="C6" t="str">
            <v>森上区</v>
          </cell>
          <cell r="D6" t="str">
            <v>区長　今井理一</v>
          </cell>
          <cell r="E6">
            <v>155</v>
          </cell>
          <cell r="K6" t="str">
            <v>地域活性化事業</v>
          </cell>
          <cell r="L6" t="str">
            <v>水路工事事業</v>
          </cell>
          <cell r="O6">
            <v>300000</v>
          </cell>
        </row>
        <row r="7">
          <cell r="A7">
            <v>3</v>
          </cell>
          <cell r="B7" t="str">
            <v>白馬村大字北城18379</v>
          </cell>
          <cell r="C7" t="str">
            <v>野平区</v>
          </cell>
          <cell r="D7" t="str">
            <v>区長　山岸錦司</v>
          </cell>
          <cell r="E7">
            <v>158</v>
          </cell>
          <cell r="K7" t="str">
            <v>地域活性化事業</v>
          </cell>
          <cell r="L7" t="str">
            <v>ＬＥＤ防犯灯1基設置事業</v>
          </cell>
          <cell r="O7">
            <v>15000</v>
          </cell>
        </row>
        <row r="8">
          <cell r="A8">
            <v>4</v>
          </cell>
          <cell r="B8" t="str">
            <v>白馬村大字北城3020-1269</v>
          </cell>
          <cell r="C8" t="str">
            <v>瑞穂区</v>
          </cell>
          <cell r="D8" t="str">
            <v>区長　小野賢治</v>
          </cell>
          <cell r="E8">
            <v>172</v>
          </cell>
          <cell r="K8" t="str">
            <v>地域活性化事業</v>
          </cell>
          <cell r="L8" t="str">
            <v>公民館耐震診断事業</v>
          </cell>
          <cell r="O8">
            <v>172000</v>
          </cell>
        </row>
        <row r="9">
          <cell r="A9">
            <v>5</v>
          </cell>
          <cell r="B9" t="str">
            <v>白馬村大字北城4715-1</v>
          </cell>
          <cell r="C9" t="str">
            <v>和田野区</v>
          </cell>
          <cell r="D9" t="str">
            <v>区長　蓮井英史</v>
          </cell>
          <cell r="E9">
            <v>174</v>
          </cell>
          <cell r="K9" t="str">
            <v>地域活性化事業</v>
          </cell>
          <cell r="L9" t="str">
            <v>ゴミ集積場補修事業</v>
          </cell>
          <cell r="O9">
            <v>300000</v>
          </cell>
        </row>
        <row r="10">
          <cell r="A10">
            <v>6</v>
          </cell>
          <cell r="B10" t="str">
            <v>白馬村大字北城</v>
          </cell>
          <cell r="C10" t="str">
            <v>新田区</v>
          </cell>
          <cell r="D10" t="str">
            <v>区長　山岸　忠</v>
          </cell>
          <cell r="E10">
            <v>175</v>
          </cell>
          <cell r="K10" t="str">
            <v>地域活性化事業</v>
          </cell>
          <cell r="L10" t="str">
            <v>地区内景観保全事業</v>
          </cell>
          <cell r="O10">
            <v>26000</v>
          </cell>
        </row>
        <row r="11">
          <cell r="A11">
            <v>7</v>
          </cell>
          <cell r="B11" t="str">
            <v>白馬村大字北城1271</v>
          </cell>
          <cell r="C11" t="str">
            <v>深空区</v>
          </cell>
          <cell r="D11" t="str">
            <v>区長　関口富也</v>
          </cell>
          <cell r="E11">
            <v>184</v>
          </cell>
          <cell r="K11" t="str">
            <v>地域活性化事業</v>
          </cell>
          <cell r="L11" t="str">
            <v>公民館備品購入事業</v>
          </cell>
          <cell r="O11">
            <v>26000</v>
          </cell>
        </row>
        <row r="12">
          <cell r="A12">
            <v>8</v>
          </cell>
          <cell r="B12" t="str">
            <v>白馬村大字北城17598-2</v>
          </cell>
          <cell r="C12" t="str">
            <v>大出区</v>
          </cell>
          <cell r="D12" t="str">
            <v>区長　竹田正幸</v>
          </cell>
          <cell r="E12">
            <v>185</v>
          </cell>
          <cell r="K12" t="str">
            <v>地域活性化事業</v>
          </cell>
          <cell r="L12" t="str">
            <v>花木植栽、淡水魚放流事業</v>
          </cell>
          <cell r="O12">
            <v>76000</v>
          </cell>
        </row>
        <row r="13">
          <cell r="A13">
            <v>9</v>
          </cell>
          <cell r="B13" t="str">
            <v>白馬村大字北城3020-1269</v>
          </cell>
          <cell r="C13" t="str">
            <v>瑞穂区</v>
          </cell>
          <cell r="D13" t="str">
            <v>区長　小野賢治</v>
          </cell>
          <cell r="E13">
            <v>186</v>
          </cell>
          <cell r="K13" t="str">
            <v>防犯灯設置事業</v>
          </cell>
          <cell r="L13" t="str">
            <v>ＬＥＤ防犯灯１カ所設置事業</v>
          </cell>
          <cell r="O13">
            <v>25000</v>
          </cell>
        </row>
        <row r="14">
          <cell r="A14">
            <v>10</v>
          </cell>
          <cell r="B14" t="str">
            <v>白馬村大字神城22553-7</v>
          </cell>
          <cell r="C14" t="str">
            <v>飯田区</v>
          </cell>
          <cell r="D14" t="str">
            <v>区長　横川宗幸</v>
          </cell>
          <cell r="E14">
            <v>188</v>
          </cell>
          <cell r="K14" t="str">
            <v>防犯灯設置事業</v>
          </cell>
          <cell r="L14" t="str">
            <v>ＬＥＤ防犯灯26カ所設置事業</v>
          </cell>
          <cell r="O14">
            <v>300000</v>
          </cell>
        </row>
        <row r="15">
          <cell r="A15">
            <v>11</v>
          </cell>
          <cell r="B15" t="str">
            <v>白馬村大字北城2234-22</v>
          </cell>
          <cell r="C15" t="str">
            <v>白馬町区</v>
          </cell>
          <cell r="D15" t="str">
            <v>区長　西澤　毅</v>
          </cell>
          <cell r="E15">
            <v>204</v>
          </cell>
          <cell r="K15" t="str">
            <v>地域活性化事業</v>
          </cell>
          <cell r="L15" t="str">
            <v>白馬駅前景観形成事業(公民館壁修繕事業）</v>
          </cell>
          <cell r="O15">
            <v>300000</v>
          </cell>
        </row>
        <row r="16">
          <cell r="A16">
            <v>12</v>
          </cell>
          <cell r="B16" t="str">
            <v>白馬村大字北城9464</v>
          </cell>
          <cell r="C16" t="str">
            <v>どんぐり区</v>
          </cell>
          <cell r="D16" t="str">
            <v>区長　草間桂一</v>
          </cell>
          <cell r="E16">
            <v>209</v>
          </cell>
          <cell r="K16" t="str">
            <v>地域活性化事業</v>
          </cell>
          <cell r="L16" t="str">
            <v>花木植栽事業</v>
          </cell>
          <cell r="O16">
            <v>69000</v>
          </cell>
        </row>
        <row r="17">
          <cell r="A17">
            <v>13</v>
          </cell>
          <cell r="B17" t="str">
            <v>白馬村大字北城12304</v>
          </cell>
          <cell r="C17" t="str">
            <v>切久保区</v>
          </cell>
          <cell r="D17" t="str">
            <v>区長　田口功一</v>
          </cell>
          <cell r="E17">
            <v>210</v>
          </cell>
          <cell r="K17" t="str">
            <v>地域活性化事業</v>
          </cell>
          <cell r="L17" t="str">
            <v>公民館屋根修繕事業</v>
          </cell>
          <cell r="O17">
            <v>300000</v>
          </cell>
        </row>
        <row r="18">
          <cell r="A18">
            <v>14</v>
          </cell>
          <cell r="B18" t="str">
            <v>白馬村大字神城25040</v>
          </cell>
          <cell r="C18" t="str">
            <v>飯森区</v>
          </cell>
          <cell r="D18" t="str">
            <v>区長　腰原雅之</v>
          </cell>
          <cell r="E18">
            <v>211</v>
          </cell>
          <cell r="K18" t="str">
            <v>地域活性化事業</v>
          </cell>
          <cell r="L18" t="str">
            <v>公民館厨房修繕事業</v>
          </cell>
          <cell r="O18">
            <v>176000</v>
          </cell>
        </row>
        <row r="19">
          <cell r="A19">
            <v>15</v>
          </cell>
          <cell r="B19" t="str">
            <v>白馬村大字北城828-166</v>
          </cell>
          <cell r="C19" t="str">
            <v>みそらの区</v>
          </cell>
          <cell r="D19" t="str">
            <v>区長　原田幸治</v>
          </cell>
          <cell r="E19">
            <v>215</v>
          </cell>
          <cell r="K19" t="str">
            <v>防犯灯設置事業</v>
          </cell>
          <cell r="L19" t="str">
            <v>ＬＥＤ防犯灯2カ所設置事業</v>
          </cell>
          <cell r="O19">
            <v>71000</v>
          </cell>
        </row>
        <row r="20">
          <cell r="A20">
            <v>16</v>
          </cell>
          <cell r="B20" t="str">
            <v>白馬村大字北城5732-2</v>
          </cell>
          <cell r="C20" t="str">
            <v>八方区</v>
          </cell>
          <cell r="D20" t="str">
            <v>区長　中村実彦</v>
          </cell>
          <cell r="E20">
            <v>224</v>
          </cell>
          <cell r="K20" t="str">
            <v>地域活性化事業</v>
          </cell>
          <cell r="L20" t="str">
            <v>花木植栽事業</v>
          </cell>
          <cell r="O20">
            <v>198000</v>
          </cell>
        </row>
        <row r="21">
          <cell r="A21">
            <v>17</v>
          </cell>
          <cell r="B21" t="str">
            <v>白馬村大字神城17609-3</v>
          </cell>
          <cell r="C21" t="str">
            <v>堀之内</v>
          </cell>
          <cell r="D21" t="str">
            <v>区長　柏原裕之</v>
          </cell>
          <cell r="E21">
            <v>229</v>
          </cell>
          <cell r="K21" t="str">
            <v>地域活性化事業</v>
          </cell>
          <cell r="L21" t="str">
            <v>高齢者支え合いセンターエアコン設置事業</v>
          </cell>
          <cell r="O21">
            <v>261000</v>
          </cell>
        </row>
        <row r="22">
          <cell r="A22">
            <v>18</v>
          </cell>
          <cell r="B22" t="str">
            <v>白馬村大字神城11632-5</v>
          </cell>
          <cell r="C22" t="str">
            <v>三日市場</v>
          </cell>
          <cell r="D22" t="str">
            <v>区長　永井勝則</v>
          </cell>
          <cell r="E22">
            <v>278</v>
          </cell>
          <cell r="K22" t="str">
            <v>地域活性化事業</v>
          </cell>
          <cell r="L22" t="str">
            <v>公民備品設置事業</v>
          </cell>
          <cell r="O22">
            <v>300000</v>
          </cell>
        </row>
        <row r="23">
          <cell r="A23">
            <v>19</v>
          </cell>
          <cell r="B23" t="str">
            <v>白馬村大字神城25040</v>
          </cell>
          <cell r="C23" t="str">
            <v>飯森区</v>
          </cell>
          <cell r="D23" t="str">
            <v>区長　腰原雅之</v>
          </cell>
          <cell r="E23">
            <v>279</v>
          </cell>
          <cell r="K23" t="str">
            <v>防犯灯設置事業</v>
          </cell>
          <cell r="L23" t="str">
            <v>ＬＥＤ防犯灯10カ所設置事業</v>
          </cell>
          <cell r="O23">
            <v>124000</v>
          </cell>
        </row>
        <row r="24">
          <cell r="A24">
            <v>20</v>
          </cell>
          <cell r="B24" t="str">
            <v>白馬村大字北城5506</v>
          </cell>
          <cell r="C24" t="str">
            <v>八方口区</v>
          </cell>
          <cell r="D24" t="str">
            <v>区長　太田純邦</v>
          </cell>
          <cell r="E24">
            <v>299</v>
          </cell>
          <cell r="K24" t="str">
            <v>地域活性化事業</v>
          </cell>
          <cell r="L24" t="str">
            <v>公民館備品等購入事業</v>
          </cell>
          <cell r="O24">
            <v>300000</v>
          </cell>
        </row>
        <row r="25">
          <cell r="A25">
            <v>21</v>
          </cell>
          <cell r="B25" t="str">
            <v>白馬村大字北城3020-1269</v>
          </cell>
          <cell r="C25" t="str">
            <v>瑞穂区</v>
          </cell>
          <cell r="D25" t="str">
            <v>区長　小野賢治</v>
          </cell>
          <cell r="E25">
            <v>309</v>
          </cell>
          <cell r="K25" t="str">
            <v>地域活性化事業</v>
          </cell>
          <cell r="L25" t="str">
            <v>公民館備品（ガスコンロ３セット）購入事業</v>
          </cell>
          <cell r="O25">
            <v>100000</v>
          </cell>
        </row>
        <row r="26">
          <cell r="A26">
            <v>22</v>
          </cell>
          <cell r="B26" t="str">
            <v>白馬村大字神城6584</v>
          </cell>
          <cell r="C26" t="str">
            <v>沢渡区</v>
          </cell>
          <cell r="D26" t="str">
            <v>区長　篠﨑隆弘</v>
          </cell>
          <cell r="E26">
            <v>310</v>
          </cell>
          <cell r="K26" t="str">
            <v>地域活性化事業</v>
          </cell>
          <cell r="L26" t="str">
            <v>公民館備品（椅子、机）購入事業</v>
          </cell>
          <cell r="O26">
            <v>300000</v>
          </cell>
        </row>
        <row r="27">
          <cell r="A27">
            <v>23</v>
          </cell>
          <cell r="B27" t="str">
            <v>白馬村大字北城1271</v>
          </cell>
          <cell r="C27" t="str">
            <v>深空区</v>
          </cell>
          <cell r="D27" t="str">
            <v>区長　関口富也</v>
          </cell>
          <cell r="E27">
            <v>314</v>
          </cell>
          <cell r="K27" t="str">
            <v>地域活性化・防犯灯設置事業</v>
          </cell>
          <cell r="L27" t="str">
            <v>公民館備品購入ＬＥＤ防犯灯9カ所設置事業</v>
          </cell>
          <cell r="O27">
            <v>257000</v>
          </cell>
        </row>
        <row r="28">
          <cell r="A28">
            <v>24</v>
          </cell>
          <cell r="B28" t="str">
            <v>白馬村大字北城7598-2</v>
          </cell>
          <cell r="C28" t="str">
            <v>大出区</v>
          </cell>
          <cell r="D28" t="str">
            <v>区長　竹田正幸</v>
          </cell>
          <cell r="E28">
            <v>315</v>
          </cell>
          <cell r="K28" t="str">
            <v>防犯灯設置事業</v>
          </cell>
          <cell r="L28" t="str">
            <v>ＬＥＤ防犯灯14カ所設置事業</v>
          </cell>
          <cell r="O28">
            <v>224000</v>
          </cell>
        </row>
        <row r="29">
          <cell r="A29">
            <v>25</v>
          </cell>
          <cell r="B29" t="str">
            <v>白馬村大字神城27721-701</v>
          </cell>
          <cell r="C29" t="str">
            <v>めいてつ区</v>
          </cell>
          <cell r="D29" t="str">
            <v>区長　宮澤忠崇</v>
          </cell>
          <cell r="E29">
            <v>322</v>
          </cell>
          <cell r="K29" t="str">
            <v>地域活性化事業</v>
          </cell>
          <cell r="L29" t="str">
            <v>花木植栽事業</v>
          </cell>
          <cell r="O29">
            <v>19000</v>
          </cell>
        </row>
        <row r="30">
          <cell r="A30">
            <v>26</v>
          </cell>
          <cell r="B30" t="str">
            <v>白馬村大字北城21876</v>
          </cell>
          <cell r="C30" t="str">
            <v>蕨平区</v>
          </cell>
          <cell r="D30" t="str">
            <v>区長　松澤宏和</v>
          </cell>
          <cell r="E30">
            <v>346</v>
          </cell>
          <cell r="K30" t="str">
            <v>防犯灯設置事業</v>
          </cell>
          <cell r="L30" t="str">
            <v>ＬＥＤ防犯灯6基設置事業</v>
          </cell>
          <cell r="O30">
            <v>100000</v>
          </cell>
        </row>
        <row r="31">
          <cell r="A31">
            <v>27</v>
          </cell>
          <cell r="B31" t="str">
            <v>白馬村大字北城山麓</v>
          </cell>
          <cell r="C31" t="str">
            <v>山麓区</v>
          </cell>
          <cell r="D31" t="str">
            <v>区長　藤田直子</v>
          </cell>
          <cell r="E31">
            <v>359</v>
          </cell>
          <cell r="K31" t="str">
            <v>防犯灯設置事業</v>
          </cell>
          <cell r="L31" t="str">
            <v>ＬＥＤ防犯灯2基設置事業</v>
          </cell>
          <cell r="O31">
            <v>107000</v>
          </cell>
        </row>
        <row r="32">
          <cell r="A32">
            <v>28</v>
          </cell>
          <cell r="B32" t="str">
            <v>白馬村大字北城16144</v>
          </cell>
          <cell r="C32" t="str">
            <v>通区</v>
          </cell>
          <cell r="D32" t="str">
            <v>区長　松澤忠明</v>
          </cell>
          <cell r="E32">
            <v>404</v>
          </cell>
          <cell r="K32" t="str">
            <v>地域活性化事業</v>
          </cell>
          <cell r="L32" t="str">
            <v>地区内道路改良事業</v>
          </cell>
          <cell r="O32">
            <v>300000</v>
          </cell>
        </row>
        <row r="33">
          <cell r="A33">
            <v>29</v>
          </cell>
          <cell r="K33" t="str">
            <v>防犯灯設置事業</v>
          </cell>
          <cell r="L33" t="str">
            <v>その他防犯灯２基</v>
          </cell>
        </row>
        <row r="34">
          <cell r="A34">
            <v>30</v>
          </cell>
          <cell r="K34" t="str">
            <v>防犯灯設置事業</v>
          </cell>
          <cell r="L34" t="str">
            <v>ＬＥＤ防犯灯６基</v>
          </cell>
        </row>
        <row r="35">
          <cell r="A35">
            <v>31</v>
          </cell>
          <cell r="K35" t="str">
            <v>防犯灯設置事業</v>
          </cell>
          <cell r="L35" t="str">
            <v>ＬＥＤ防犯灯５基、その他防犯灯１基</v>
          </cell>
        </row>
        <row r="36">
          <cell r="A36">
            <v>32</v>
          </cell>
          <cell r="K36" t="str">
            <v>防犯灯設置事業</v>
          </cell>
          <cell r="L36" t="str">
            <v>ＬＥＤ防犯灯１０基</v>
          </cell>
        </row>
        <row r="37">
          <cell r="A37">
            <v>33</v>
          </cell>
          <cell r="K37" t="str">
            <v>防犯灯設置事業</v>
          </cell>
          <cell r="L37" t="str">
            <v>ＬＥＤ防犯灯１基</v>
          </cell>
        </row>
        <row r="38">
          <cell r="A38">
            <v>34</v>
          </cell>
          <cell r="K38" t="str">
            <v>防犯灯設置事業</v>
          </cell>
          <cell r="L38" t="str">
            <v>ＬＥＤ防犯灯８基</v>
          </cell>
        </row>
        <row r="39">
          <cell r="A39">
            <v>35</v>
          </cell>
          <cell r="K39" t="str">
            <v>防犯灯設置事業</v>
          </cell>
          <cell r="L39" t="str">
            <v>その他防犯灯１基</v>
          </cell>
        </row>
        <row r="40">
          <cell r="A40">
            <v>36</v>
          </cell>
          <cell r="K40" t="str">
            <v>防犯灯設置事業</v>
          </cell>
          <cell r="L40" t="str">
            <v>ＬＥＤ防犯灯３基</v>
          </cell>
        </row>
        <row r="41">
          <cell r="A41">
            <v>37</v>
          </cell>
          <cell r="K41" t="str">
            <v>防犯灯設置事業</v>
          </cell>
          <cell r="L41" t="str">
            <v>ＬＥＤ防犯灯３基</v>
          </cell>
        </row>
        <row r="42">
          <cell r="A42">
            <v>38</v>
          </cell>
          <cell r="K42" t="str">
            <v>防犯灯設置事業</v>
          </cell>
          <cell r="L42" t="str">
            <v>ＬＥＤ防犯灯４基、その他防犯灯１基</v>
          </cell>
        </row>
        <row r="43">
          <cell r="A43">
            <v>39</v>
          </cell>
          <cell r="K43" t="str">
            <v>防犯灯設置事業</v>
          </cell>
          <cell r="L43" t="str">
            <v>ＬＥＤ防犯灯１基</v>
          </cell>
        </row>
        <row r="44">
          <cell r="D44" t="str">
            <v>計</v>
          </cell>
          <cell r="O44">
            <v>4816000</v>
          </cell>
        </row>
        <row r="45">
          <cell r="O45">
            <v>6000000</v>
          </cell>
        </row>
        <row r="47">
          <cell r="O47">
            <v>1184000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46"/>
  <sheetViews>
    <sheetView workbookViewId="0" topLeftCell="A1">
      <selection activeCell="CL46" sqref="CL46"/>
    </sheetView>
  </sheetViews>
  <sheetFormatPr defaultColWidth="0.8984375" defaultRowHeight="16.5" customHeight="1"/>
  <cols>
    <col min="1" max="16384" width="0.8984375" style="90" customWidth="1"/>
  </cols>
  <sheetData>
    <row r="2" spans="1:113" ht="19.5" customHeight="1">
      <c r="A2" s="173" t="s">
        <v>129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</row>
    <row r="4" spans="61:110" ht="16.5" customHeight="1">
      <c r="BI4" s="91"/>
      <c r="BJ4" s="91"/>
      <c r="BK4" s="91"/>
      <c r="BL4" s="91"/>
      <c r="BM4" s="91"/>
      <c r="BN4" s="125" t="s">
        <v>130</v>
      </c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 t="s">
        <v>131</v>
      </c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 t="s">
        <v>132</v>
      </c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 t="s">
        <v>133</v>
      </c>
      <c r="DB4" s="125"/>
      <c r="DC4" s="125"/>
      <c r="DD4" s="125"/>
      <c r="DE4" s="91"/>
      <c r="DF4" s="91"/>
    </row>
    <row r="6" spans="3:44" ht="16.5" customHeight="1">
      <c r="C6" s="124" t="s">
        <v>140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</row>
    <row r="8" spans="40:99" ht="16.5" customHeight="1">
      <c r="AN8" s="124" t="s">
        <v>134</v>
      </c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</row>
    <row r="9" spans="40:99" ht="16.5" customHeight="1"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</row>
    <row r="10" spans="46:111" ht="16.5" customHeight="1">
      <c r="AT10" s="125" t="s">
        <v>135</v>
      </c>
      <c r="AU10" s="125"/>
      <c r="AV10" s="125"/>
      <c r="AW10" s="125"/>
      <c r="AX10" s="125"/>
      <c r="AY10" s="125"/>
      <c r="AZ10" s="125"/>
      <c r="BA10" s="125"/>
      <c r="BB10" s="91"/>
      <c r="BC10" s="125" t="s">
        <v>136</v>
      </c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</row>
    <row r="11" spans="46:111" ht="16.5" customHeight="1">
      <c r="AT11" s="125" t="s">
        <v>137</v>
      </c>
      <c r="AU11" s="125"/>
      <c r="AV11" s="125"/>
      <c r="AW11" s="125"/>
      <c r="AX11" s="125"/>
      <c r="AY11" s="125"/>
      <c r="AZ11" s="125"/>
      <c r="BA11" s="125"/>
      <c r="BB11" s="94"/>
      <c r="BC11" s="94"/>
      <c r="BD11" s="94"/>
      <c r="BE11" s="94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26" t="s">
        <v>138</v>
      </c>
      <c r="BW11" s="126"/>
      <c r="BX11" s="126"/>
      <c r="BY11" s="126"/>
      <c r="BZ11" s="91"/>
      <c r="CA11" s="125" t="s">
        <v>139</v>
      </c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 t="s">
        <v>111</v>
      </c>
      <c r="DF11" s="125"/>
      <c r="DG11" s="125"/>
    </row>
    <row r="13" spans="1:113" ht="16.5" customHeight="1">
      <c r="A13" s="125" t="s">
        <v>141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</row>
    <row r="15" spans="1:113" ht="16.5" customHeight="1">
      <c r="A15" s="125" t="s">
        <v>112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</row>
    <row r="16" spans="1:22" ht="16.5" customHeight="1">
      <c r="A16" s="124" t="s">
        <v>142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91"/>
    </row>
    <row r="18" spans="6:32" ht="16.5" customHeight="1">
      <c r="F18" s="124" t="s">
        <v>143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20" spans="1:28" ht="16.5" customHeight="1">
      <c r="A20" s="124" t="s">
        <v>144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4:111" ht="16.5" customHeight="1"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</row>
    <row r="22" spans="4:111" ht="16.5" customHeight="1"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</row>
    <row r="23" spans="4:111" ht="16.5" customHeight="1"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</row>
    <row r="24" spans="4:111" ht="16.5" customHeight="1"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</row>
    <row r="25" ht="16.5" customHeight="1">
      <c r="N25" s="93"/>
    </row>
    <row r="26" spans="1:40" ht="16.5" customHeight="1">
      <c r="A26" s="124" t="s">
        <v>145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</row>
    <row r="27" ht="16.5" customHeight="1" thickBot="1"/>
    <row r="28" spans="1:113" ht="16.5" customHeight="1">
      <c r="A28" s="127" t="s">
        <v>146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 t="s">
        <v>147</v>
      </c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 t="s">
        <v>148</v>
      </c>
      <c r="AS28" s="128"/>
      <c r="AT28" s="128"/>
      <c r="AU28" s="128"/>
      <c r="AV28" s="128"/>
      <c r="AW28" s="128"/>
      <c r="AX28" s="128"/>
      <c r="AY28" s="128"/>
      <c r="AZ28" s="128" t="s">
        <v>149</v>
      </c>
      <c r="BA28" s="128"/>
      <c r="BB28" s="128"/>
      <c r="BC28" s="128"/>
      <c r="BD28" s="128"/>
      <c r="BE28" s="128"/>
      <c r="BF28" s="128"/>
      <c r="BG28" s="128"/>
      <c r="BH28" s="128" t="s">
        <v>150</v>
      </c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 t="s">
        <v>151</v>
      </c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 t="s">
        <v>152</v>
      </c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65"/>
    </row>
    <row r="29" spans="1:113" ht="16.5" customHeight="1">
      <c r="A29" s="133" t="s">
        <v>155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5"/>
      <c r="U29" s="131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 t="s">
        <v>153</v>
      </c>
      <c r="AP29" s="132"/>
      <c r="AQ29" s="140"/>
      <c r="AR29" s="140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31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7"/>
      <c r="BV29" s="140" t="s">
        <v>156</v>
      </c>
      <c r="BW29" s="141"/>
      <c r="BX29" s="141"/>
      <c r="BY29" s="146">
        <f>ROUNDDOWN(BH33*2/3,-3)</f>
        <v>0</v>
      </c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7"/>
      <c r="CP29" s="140" t="s">
        <v>156</v>
      </c>
      <c r="CQ29" s="141"/>
      <c r="CR29" s="141"/>
      <c r="CS29" s="166" t="s">
        <v>157</v>
      </c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7"/>
    </row>
    <row r="30" spans="1:113" ht="16.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/>
      <c r="U30" s="131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 t="s">
        <v>153</v>
      </c>
      <c r="AP30" s="132"/>
      <c r="AQ30" s="140"/>
      <c r="AR30" s="140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2"/>
      <c r="BV30" s="140" t="s">
        <v>156</v>
      </c>
      <c r="BW30" s="141"/>
      <c r="BX30" s="141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7"/>
      <c r="CP30" s="140"/>
      <c r="CQ30" s="141"/>
      <c r="CR30" s="141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7"/>
    </row>
    <row r="31" spans="1:113" ht="16.5" customHeight="1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5"/>
      <c r="U31" s="131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 t="s">
        <v>153</v>
      </c>
      <c r="AP31" s="132"/>
      <c r="AQ31" s="140"/>
      <c r="AR31" s="140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7"/>
      <c r="BV31" s="140" t="s">
        <v>156</v>
      </c>
      <c r="BW31" s="141"/>
      <c r="BX31" s="141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7"/>
      <c r="CP31" s="140"/>
      <c r="CQ31" s="141"/>
      <c r="CR31" s="141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7"/>
    </row>
    <row r="32" spans="1:113" ht="16.5" customHeight="1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5"/>
      <c r="U32" s="131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 t="s">
        <v>153</v>
      </c>
      <c r="AP32" s="132"/>
      <c r="AQ32" s="140"/>
      <c r="AR32" s="140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7"/>
      <c r="BV32" s="140" t="s">
        <v>156</v>
      </c>
      <c r="BW32" s="141"/>
      <c r="BX32" s="141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7"/>
      <c r="CP32" s="140"/>
      <c r="CQ32" s="141"/>
      <c r="CR32" s="141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7"/>
    </row>
    <row r="33" spans="1:113" ht="16.5" customHeight="1" thickBot="1">
      <c r="A33" s="136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29" t="s">
        <v>154</v>
      </c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48">
        <f>SUM(BH29:BU32)</f>
        <v>0</v>
      </c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9"/>
      <c r="BV33" s="154" t="s">
        <v>156</v>
      </c>
      <c r="BW33" s="129"/>
      <c r="BX33" s="129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9"/>
      <c r="CP33" s="154"/>
      <c r="CQ33" s="129"/>
      <c r="CR33" s="129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8"/>
      <c r="DG33" s="168"/>
      <c r="DH33" s="168"/>
      <c r="DI33" s="169"/>
    </row>
    <row r="34" spans="1:113" ht="16.5" customHeight="1">
      <c r="A34" s="175" t="s">
        <v>158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7"/>
      <c r="U34" s="142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 t="s">
        <v>153</v>
      </c>
      <c r="AP34" s="126"/>
      <c r="AQ34" s="138"/>
      <c r="AR34" s="138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2"/>
      <c r="BV34" s="138" t="s">
        <v>156</v>
      </c>
      <c r="BW34" s="139"/>
      <c r="BX34" s="139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2"/>
      <c r="CP34" s="138" t="s">
        <v>156</v>
      </c>
      <c r="CQ34" s="139"/>
      <c r="CR34" s="139"/>
      <c r="CS34" s="170" t="s">
        <v>159</v>
      </c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1"/>
    </row>
    <row r="35" spans="1:113" ht="16.5" customHeigh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5"/>
      <c r="U35" s="131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 t="s">
        <v>153</v>
      </c>
      <c r="AP35" s="132"/>
      <c r="AQ35" s="140"/>
      <c r="AR35" s="140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7"/>
      <c r="BV35" s="140" t="s">
        <v>156</v>
      </c>
      <c r="BW35" s="141"/>
      <c r="BX35" s="141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7"/>
      <c r="CP35" s="140"/>
      <c r="CQ35" s="141"/>
      <c r="CR35" s="141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7"/>
    </row>
    <row r="36" spans="1:113" ht="16.5" customHeight="1" thickBot="1">
      <c r="A36" s="136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0" t="s">
        <v>154</v>
      </c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48">
        <f>SUM(BH34:BU35)</f>
        <v>0</v>
      </c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9"/>
      <c r="BV36" s="154" t="s">
        <v>156</v>
      </c>
      <c r="BW36" s="129"/>
      <c r="BX36" s="129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9"/>
      <c r="CP36" s="154"/>
      <c r="CQ36" s="129"/>
      <c r="CR36" s="129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8"/>
      <c r="DE36" s="168"/>
      <c r="DF36" s="168"/>
      <c r="DG36" s="168"/>
      <c r="DH36" s="168"/>
      <c r="DI36" s="169"/>
    </row>
    <row r="37" spans="1:113" ht="21.75" customHeight="1" thickBot="1">
      <c r="A37" s="174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78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8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44">
        <f>BY29+BY34</f>
        <v>0</v>
      </c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5"/>
      <c r="CP37" s="153" t="s">
        <v>156</v>
      </c>
      <c r="CQ37" s="150"/>
      <c r="CR37" s="150"/>
      <c r="CS37" s="155" t="s">
        <v>33</v>
      </c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6"/>
    </row>
    <row r="38" spans="1:113" ht="16.5" customHeight="1">
      <c r="A38" s="175" t="s">
        <v>160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7"/>
      <c r="U38" s="142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 t="s">
        <v>153</v>
      </c>
      <c r="AP38" s="126"/>
      <c r="AQ38" s="138"/>
      <c r="AR38" s="138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42"/>
      <c r="BV38" s="138" t="s">
        <v>156</v>
      </c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42"/>
      <c r="CP38" s="138" t="s">
        <v>156</v>
      </c>
      <c r="CQ38" s="139"/>
      <c r="CR38" s="139"/>
      <c r="CS38" s="157" t="s">
        <v>161</v>
      </c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7"/>
      <c r="DE38" s="157"/>
      <c r="DF38" s="157"/>
      <c r="DG38" s="157"/>
      <c r="DH38" s="157"/>
      <c r="DI38" s="158"/>
    </row>
    <row r="39" spans="1:113" ht="16.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5"/>
      <c r="U39" s="142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 t="s">
        <v>153</v>
      </c>
      <c r="AP39" s="126"/>
      <c r="AQ39" s="138"/>
      <c r="AR39" s="140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31"/>
      <c r="BV39" s="140" t="s">
        <v>156</v>
      </c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31"/>
      <c r="CP39" s="140"/>
      <c r="CQ39" s="141"/>
      <c r="CR39" s="141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60"/>
    </row>
    <row r="40" spans="1:113" ht="16.5" customHeight="1" thickBo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0" t="s">
        <v>154</v>
      </c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43"/>
      <c r="BV40" s="154" t="s">
        <v>156</v>
      </c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43"/>
      <c r="CP40" s="154"/>
      <c r="CQ40" s="129"/>
      <c r="CR40" s="129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2"/>
    </row>
    <row r="42" spans="1:28" ht="16.5" customHeight="1">
      <c r="A42" s="181" t="s">
        <v>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</row>
    <row r="43" spans="8:76" ht="16.5" customHeight="1">
      <c r="H43" s="181" t="s">
        <v>170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</row>
    <row r="44" spans="9:45" ht="16.5" customHeight="1">
      <c r="I44" s="182" t="s">
        <v>171</v>
      </c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</row>
    <row r="45" spans="1:14" ht="16.5" customHeight="1">
      <c r="A45" s="182" t="s">
        <v>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</row>
    <row r="46" spans="5:80" ht="16.5" customHeight="1">
      <c r="E46" s="181" t="s">
        <v>13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</row>
  </sheetData>
  <sheetProtection/>
  <mergeCells count="122">
    <mergeCell ref="E46:CB46"/>
    <mergeCell ref="A45:N45"/>
    <mergeCell ref="I44:AS44"/>
    <mergeCell ref="A42:AB42"/>
    <mergeCell ref="BV40:BX40"/>
    <mergeCell ref="H43:BX43"/>
    <mergeCell ref="U35:AN35"/>
    <mergeCell ref="A37:AQ37"/>
    <mergeCell ref="U38:AN38"/>
    <mergeCell ref="A34:T36"/>
    <mergeCell ref="U39:AN39"/>
    <mergeCell ref="AR37:BG37"/>
    <mergeCell ref="AZ38:BG38"/>
    <mergeCell ref="A38:T40"/>
    <mergeCell ref="AZ40:BG40"/>
    <mergeCell ref="BP10:DG10"/>
    <mergeCell ref="A2:DI2"/>
    <mergeCell ref="BN4:BV4"/>
    <mergeCell ref="BW4:CC4"/>
    <mergeCell ref="CD4:CG4"/>
    <mergeCell ref="CH4:CN4"/>
    <mergeCell ref="CO4:CQ4"/>
    <mergeCell ref="CR4:CZ4"/>
    <mergeCell ref="DA4:DD4"/>
    <mergeCell ref="C6:AR6"/>
    <mergeCell ref="BF11:BU11"/>
    <mergeCell ref="A13:DI13"/>
    <mergeCell ref="A15:DI15"/>
    <mergeCell ref="D21:DG21"/>
    <mergeCell ref="CP38:CR40"/>
    <mergeCell ref="AO39:AQ39"/>
    <mergeCell ref="BV39:BX39"/>
    <mergeCell ref="AO38:AQ38"/>
    <mergeCell ref="BV38:BX38"/>
    <mergeCell ref="U31:AN31"/>
    <mergeCell ref="D22:DG22"/>
    <mergeCell ref="D23:DG23"/>
    <mergeCell ref="D24:DG24"/>
    <mergeCell ref="CS28:DI28"/>
    <mergeCell ref="CS29:DI33"/>
    <mergeCell ref="CS34:DI36"/>
    <mergeCell ref="BH36:BU36"/>
    <mergeCell ref="BH29:BU29"/>
    <mergeCell ref="AO29:AQ29"/>
    <mergeCell ref="AO30:AQ30"/>
    <mergeCell ref="CS37:DI37"/>
    <mergeCell ref="U32:AN32"/>
    <mergeCell ref="U34:AN34"/>
    <mergeCell ref="CS38:DI40"/>
    <mergeCell ref="BY29:CO33"/>
    <mergeCell ref="BV34:BX34"/>
    <mergeCell ref="BV35:BX35"/>
    <mergeCell ref="BV36:BX36"/>
    <mergeCell ref="BH34:BU34"/>
    <mergeCell ref="BH35:BU35"/>
    <mergeCell ref="CP37:CR37"/>
    <mergeCell ref="BH38:BU38"/>
    <mergeCell ref="AO35:AQ35"/>
    <mergeCell ref="AZ35:BG35"/>
    <mergeCell ref="AZ36:BG36"/>
    <mergeCell ref="BV33:BX33"/>
    <mergeCell ref="CP29:CR33"/>
    <mergeCell ref="AO34:AQ34"/>
    <mergeCell ref="CP34:CR36"/>
    <mergeCell ref="BY34:CO36"/>
    <mergeCell ref="AO31:AQ31"/>
    <mergeCell ref="AO32:AQ32"/>
    <mergeCell ref="A16:U16"/>
    <mergeCell ref="BV29:BX29"/>
    <mergeCell ref="BV30:BX30"/>
    <mergeCell ref="BH28:BX28"/>
    <mergeCell ref="BH30:BU30"/>
    <mergeCell ref="BV32:BX32"/>
    <mergeCell ref="AR29:AY29"/>
    <mergeCell ref="AR30:AY30"/>
    <mergeCell ref="BY28:CR28"/>
    <mergeCell ref="BY38:CO40"/>
    <mergeCell ref="BY37:CO37"/>
    <mergeCell ref="BH31:BU31"/>
    <mergeCell ref="BH32:BU32"/>
    <mergeCell ref="BH33:BU33"/>
    <mergeCell ref="BH37:BX37"/>
    <mergeCell ref="BH39:BU39"/>
    <mergeCell ref="BH40:BU40"/>
    <mergeCell ref="BV31:BX31"/>
    <mergeCell ref="AR31:AY31"/>
    <mergeCell ref="AR32:AY32"/>
    <mergeCell ref="AZ28:BG28"/>
    <mergeCell ref="AR28:AY28"/>
    <mergeCell ref="AZ29:BG29"/>
    <mergeCell ref="AZ30:BG30"/>
    <mergeCell ref="AZ31:BG31"/>
    <mergeCell ref="AZ32:BG32"/>
    <mergeCell ref="AR33:AY33"/>
    <mergeCell ref="AR34:AY34"/>
    <mergeCell ref="AR35:AY35"/>
    <mergeCell ref="AR36:AY36"/>
    <mergeCell ref="AR39:AY39"/>
    <mergeCell ref="AZ33:BG33"/>
    <mergeCell ref="AZ39:BG39"/>
    <mergeCell ref="AZ34:BG34"/>
    <mergeCell ref="AR38:AY38"/>
    <mergeCell ref="A26:AN26"/>
    <mergeCell ref="A28:T28"/>
    <mergeCell ref="AR40:AY40"/>
    <mergeCell ref="U28:AQ28"/>
    <mergeCell ref="U33:AQ33"/>
    <mergeCell ref="U36:AQ36"/>
    <mergeCell ref="U40:AQ40"/>
    <mergeCell ref="U29:AN29"/>
    <mergeCell ref="U30:AN30"/>
    <mergeCell ref="A29:T33"/>
    <mergeCell ref="AN8:CU8"/>
    <mergeCell ref="F18:AF18"/>
    <mergeCell ref="A20:AB20"/>
    <mergeCell ref="DE11:DG11"/>
    <mergeCell ref="AT10:BA10"/>
    <mergeCell ref="AT11:BA11"/>
    <mergeCell ref="BV11:BY11"/>
    <mergeCell ref="CA11:CF11"/>
    <mergeCell ref="BC10:BO10"/>
    <mergeCell ref="CG11:DD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SheetLayoutView="100" zoomScalePageLayoutView="0" workbookViewId="0" topLeftCell="A10">
      <selection activeCell="B25" sqref="B25:P25"/>
    </sheetView>
  </sheetViews>
  <sheetFormatPr defaultColWidth="8.796875" defaultRowHeight="14.25"/>
  <cols>
    <col min="1" max="1" width="7.09765625" style="4" customWidth="1"/>
    <col min="2" max="2" width="8" style="4" customWidth="1"/>
    <col min="3" max="8" width="3.19921875" style="4" customWidth="1"/>
    <col min="9" max="9" width="3.59765625" style="4" customWidth="1"/>
    <col min="10" max="10" width="9.59765625" style="10" customWidth="1"/>
    <col min="11" max="11" width="10.59765625" style="10" customWidth="1"/>
    <col min="12" max="12" width="13.69921875" style="10" customWidth="1"/>
    <col min="13" max="13" width="3.5" style="10" customWidth="1"/>
    <col min="14" max="14" width="13.09765625" style="10" customWidth="1"/>
    <col min="15" max="15" width="4.09765625" style="10" customWidth="1"/>
    <col min="16" max="16" width="12.59765625" style="10" customWidth="1"/>
    <col min="17" max="17" width="9" style="3" customWidth="1"/>
    <col min="18" max="16384" width="9" style="4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</row>
    <row r="2" spans="1:16" ht="20.25" customHeight="1">
      <c r="A2" s="1"/>
      <c r="B2" s="1"/>
      <c r="C2" s="1"/>
      <c r="D2" s="5" t="s">
        <v>23</v>
      </c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</row>
    <row r="4" spans="1:16" ht="15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  <c r="N4" s="2" t="s">
        <v>167</v>
      </c>
      <c r="O4" s="2"/>
      <c r="P4" s="2"/>
    </row>
    <row r="5" spans="1:16" ht="1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  <c r="N5" s="2"/>
      <c r="O5" s="2"/>
      <c r="P5" s="2"/>
    </row>
    <row r="6" spans="1:16" ht="15" customHeight="1">
      <c r="A6" s="8" t="s">
        <v>96</v>
      </c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2"/>
      <c r="P6" s="2"/>
    </row>
    <row r="7" spans="1:16" ht="15" customHeight="1">
      <c r="A7" s="1"/>
      <c r="B7" s="8"/>
      <c r="C7" s="8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</row>
    <row r="8" spans="1:16" ht="15" customHeight="1">
      <c r="A8" s="1"/>
      <c r="B8" s="8"/>
      <c r="C8" s="8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2"/>
      <c r="P8" s="2"/>
    </row>
    <row r="9" spans="1:18" ht="15" customHeight="1">
      <c r="A9" s="1"/>
      <c r="B9" s="1"/>
      <c r="C9" s="1"/>
      <c r="D9" s="1"/>
      <c r="E9" s="11" t="s">
        <v>22</v>
      </c>
      <c r="F9" s="11"/>
      <c r="G9" s="11"/>
      <c r="H9" s="11"/>
      <c r="I9" s="11"/>
      <c r="J9" s="2"/>
      <c r="K9" s="2"/>
      <c r="L9" s="2"/>
      <c r="M9" s="2"/>
      <c r="N9" s="2"/>
      <c r="O9" s="2"/>
      <c r="P9" s="2"/>
      <c r="R9" s="3"/>
    </row>
    <row r="10" spans="1:18" ht="15" customHeight="1">
      <c r="A10" s="1"/>
      <c r="B10" s="1"/>
      <c r="C10" s="1"/>
      <c r="D10" s="1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  <c r="R10" s="3"/>
    </row>
    <row r="11" spans="1:18" ht="15" customHeight="1">
      <c r="A11" s="1"/>
      <c r="B11" s="1"/>
      <c r="C11" s="1"/>
      <c r="D11" s="11"/>
      <c r="E11" s="1"/>
      <c r="F11" s="1"/>
      <c r="G11" s="1"/>
      <c r="H11" s="181" t="s">
        <v>135</v>
      </c>
      <c r="I11" s="181"/>
      <c r="J11" s="2" t="s">
        <v>136</v>
      </c>
      <c r="K11" s="2"/>
      <c r="L11" s="2"/>
      <c r="M11" s="2"/>
      <c r="N11" s="2"/>
      <c r="O11" s="2"/>
      <c r="P11" s="2"/>
      <c r="R11" s="3"/>
    </row>
    <row r="12" spans="1:16" ht="15" customHeight="1">
      <c r="A12" s="1"/>
      <c r="B12" s="1"/>
      <c r="C12" s="1"/>
      <c r="D12" s="7"/>
      <c r="E12" s="1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</row>
    <row r="13" spans="1:16" ht="15" customHeight="1" thickBot="1">
      <c r="A13" s="1"/>
      <c r="B13" s="1"/>
      <c r="C13" s="1"/>
      <c r="D13" s="1"/>
      <c r="E13" s="7"/>
      <c r="F13" s="7"/>
      <c r="G13" s="7"/>
      <c r="H13" s="248" t="s">
        <v>137</v>
      </c>
      <c r="I13" s="248"/>
      <c r="J13" s="121"/>
      <c r="K13" s="2" t="s">
        <v>165</v>
      </c>
      <c r="L13" s="233" t="s">
        <v>10</v>
      </c>
      <c r="M13" s="233"/>
      <c r="N13" s="233"/>
      <c r="O13" s="14"/>
      <c r="P13" s="3"/>
    </row>
    <row r="14" spans="1:16" ht="19.5" customHeight="1" thickTop="1">
      <c r="A14" s="1"/>
      <c r="B14" s="1"/>
      <c r="C14" s="1"/>
      <c r="D14" s="1"/>
      <c r="E14" s="7"/>
      <c r="F14" s="7"/>
      <c r="G14" s="7"/>
      <c r="H14" s="7"/>
      <c r="I14" s="7"/>
      <c r="J14" s="2"/>
      <c r="K14" s="2"/>
      <c r="L14" s="2"/>
      <c r="M14" s="2"/>
      <c r="N14" s="2"/>
      <c r="O14" s="2"/>
      <c r="P14" s="2"/>
    </row>
    <row r="15" spans="1:16" ht="15" customHeight="1">
      <c r="A15" s="1"/>
      <c r="B15" s="120" t="s">
        <v>130</v>
      </c>
      <c r="C15" s="8"/>
      <c r="D15" s="1" t="s">
        <v>131</v>
      </c>
      <c r="E15" s="1"/>
      <c r="F15" s="1" t="s">
        <v>132</v>
      </c>
      <c r="G15" s="1"/>
      <c r="H15" s="123" t="s">
        <v>176</v>
      </c>
      <c r="I15" s="123"/>
      <c r="J15" s="123"/>
      <c r="K15" s="2"/>
      <c r="L15" s="122"/>
      <c r="M15" s="2" t="s">
        <v>164</v>
      </c>
      <c r="N15" s="2"/>
      <c r="O15" s="2"/>
      <c r="P15" s="2"/>
    </row>
    <row r="16" spans="1:16" ht="13.5">
      <c r="A16" s="1"/>
      <c r="B16" s="1" t="s">
        <v>166</v>
      </c>
      <c r="C16" s="1"/>
      <c r="D16" s="1"/>
      <c r="E16" s="1"/>
      <c r="F16" s="1"/>
      <c r="G16" s="1"/>
      <c r="H16" s="1"/>
      <c r="I16" s="1"/>
      <c r="J16" s="2"/>
      <c r="K16" s="2"/>
      <c r="L16" s="2"/>
      <c r="M16" s="2"/>
      <c r="N16" s="2"/>
      <c r="O16" s="2"/>
      <c r="P16" s="2"/>
    </row>
    <row r="17" spans="1:16" ht="17.25" customHeight="1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  <c r="M17" s="2"/>
      <c r="N17" s="2"/>
      <c r="O17" s="2"/>
      <c r="P17" s="2"/>
    </row>
    <row r="18" spans="1:16" ht="15" customHeight="1">
      <c r="A18" s="1"/>
      <c r="B18" s="1"/>
      <c r="C18" s="1"/>
      <c r="D18" s="1"/>
      <c r="E18" s="1"/>
      <c r="F18" s="1"/>
      <c r="G18" s="1"/>
      <c r="H18" s="1"/>
      <c r="I18" s="1"/>
      <c r="J18" s="2" t="s">
        <v>30</v>
      </c>
      <c r="K18" s="2"/>
      <c r="L18" s="2"/>
      <c r="M18" s="2"/>
      <c r="N18" s="2"/>
      <c r="O18" s="2"/>
      <c r="P18" s="2"/>
    </row>
    <row r="19" spans="1:16" ht="1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L19" s="119"/>
      <c r="N19" s="2"/>
      <c r="O19" s="2"/>
      <c r="P19" s="2"/>
    </row>
    <row r="20" spans="1:17" ht="15" customHeight="1">
      <c r="A20" s="8" t="s">
        <v>6</v>
      </c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2:17" ht="8.25" customHeight="1">
      <c r="B21" s="7"/>
      <c r="C21" s="7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</row>
    <row r="22" spans="1:17" ht="15" customHeight="1">
      <c r="A22" s="1"/>
      <c r="B22" s="8" t="s">
        <v>14</v>
      </c>
      <c r="C22" s="8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</row>
    <row r="23" spans="1:17" ht="11.25" customHeight="1">
      <c r="A23" s="1"/>
      <c r="B23" s="8" t="s">
        <v>12</v>
      </c>
      <c r="C23" s="8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</row>
    <row r="24" spans="1:17" ht="15" customHeight="1">
      <c r="A24" s="8" t="s">
        <v>25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"/>
    </row>
    <row r="25" spans="1:16" ht="15" customHeight="1">
      <c r="A25" s="1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</row>
    <row r="26" spans="1:16" ht="15" customHeight="1">
      <c r="A26" s="1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</row>
    <row r="27" spans="1:16" ht="15" customHeight="1">
      <c r="A27" s="1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</row>
    <row r="28" spans="1:16" ht="15" customHeight="1">
      <c r="A28" s="17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</row>
    <row r="29" spans="1:17" ht="15" customHeight="1">
      <c r="A29" s="17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"/>
      <c r="Q29" s="4"/>
    </row>
    <row r="30" spans="1:17" ht="15" customHeight="1">
      <c r="A30" s="8" t="s">
        <v>28</v>
      </c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</row>
    <row r="31" spans="1:16" ht="6" customHeight="1" thickBot="1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  <c r="N31" s="9"/>
      <c r="O31" s="9"/>
      <c r="P31" s="9"/>
    </row>
    <row r="32" spans="1:16" ht="16.5" customHeight="1">
      <c r="A32" s="183" t="s">
        <v>19</v>
      </c>
      <c r="B32" s="211"/>
      <c r="C32" s="209" t="s">
        <v>1</v>
      </c>
      <c r="D32" s="210"/>
      <c r="E32" s="210"/>
      <c r="F32" s="210"/>
      <c r="G32" s="210"/>
      <c r="H32" s="210"/>
      <c r="I32" s="211"/>
      <c r="J32" s="234" t="s">
        <v>59</v>
      </c>
      <c r="K32" s="235"/>
      <c r="L32" s="235"/>
      <c r="M32" s="235"/>
      <c r="N32" s="235"/>
      <c r="O32" s="236"/>
      <c r="P32" s="239" t="s">
        <v>20</v>
      </c>
    </row>
    <row r="33" spans="1:16" ht="16.5" customHeight="1">
      <c r="A33" s="241"/>
      <c r="B33" s="214"/>
      <c r="C33" s="212"/>
      <c r="D33" s="213"/>
      <c r="E33" s="213"/>
      <c r="F33" s="213"/>
      <c r="G33" s="213"/>
      <c r="H33" s="213"/>
      <c r="I33" s="214"/>
      <c r="J33" s="46" t="s">
        <v>2</v>
      </c>
      <c r="K33" s="46" t="s">
        <v>3</v>
      </c>
      <c r="L33" s="221" t="s">
        <v>17</v>
      </c>
      <c r="M33" s="222"/>
      <c r="N33" s="223" t="s">
        <v>18</v>
      </c>
      <c r="O33" s="224"/>
      <c r="P33" s="240"/>
    </row>
    <row r="34" spans="1:16" ht="20.25" customHeight="1">
      <c r="A34" s="205" t="s">
        <v>15</v>
      </c>
      <c r="B34" s="206"/>
      <c r="C34" s="230"/>
      <c r="D34" s="231"/>
      <c r="E34" s="231"/>
      <c r="F34" s="231"/>
      <c r="G34" s="231"/>
      <c r="H34" s="231"/>
      <c r="I34" s="232"/>
      <c r="J34" s="12"/>
      <c r="K34" s="12"/>
      <c r="L34" s="95"/>
      <c r="M34" s="96" t="s">
        <v>156</v>
      </c>
      <c r="N34" s="219"/>
      <c r="O34" s="114"/>
      <c r="P34" s="220" t="s">
        <v>32</v>
      </c>
    </row>
    <row r="35" spans="1:18" s="3" customFormat="1" ht="20.25" customHeight="1">
      <c r="A35" s="205"/>
      <c r="B35" s="206"/>
      <c r="C35" s="230"/>
      <c r="D35" s="231"/>
      <c r="E35" s="231"/>
      <c r="F35" s="231"/>
      <c r="G35" s="231"/>
      <c r="H35" s="231"/>
      <c r="I35" s="232"/>
      <c r="J35" s="12"/>
      <c r="K35" s="12"/>
      <c r="L35" s="95"/>
      <c r="M35" s="96" t="s">
        <v>156</v>
      </c>
      <c r="N35" s="193"/>
      <c r="O35" s="113"/>
      <c r="P35" s="217"/>
      <c r="R35" s="4"/>
    </row>
    <row r="36" spans="1:18" s="3" customFormat="1" ht="20.25" customHeight="1">
      <c r="A36" s="205"/>
      <c r="B36" s="206"/>
      <c r="C36" s="230"/>
      <c r="D36" s="231"/>
      <c r="E36" s="231"/>
      <c r="F36" s="231"/>
      <c r="G36" s="231"/>
      <c r="H36" s="231"/>
      <c r="I36" s="232"/>
      <c r="J36" s="12"/>
      <c r="K36" s="12"/>
      <c r="L36" s="95"/>
      <c r="M36" s="96" t="s">
        <v>156</v>
      </c>
      <c r="N36" s="193"/>
      <c r="O36" s="113"/>
      <c r="P36" s="217"/>
      <c r="R36" s="4"/>
    </row>
    <row r="37" spans="1:18" s="3" customFormat="1" ht="20.25" customHeight="1" thickBot="1">
      <c r="A37" s="205"/>
      <c r="B37" s="206"/>
      <c r="C37" s="88"/>
      <c r="D37" s="225"/>
      <c r="E37" s="225"/>
      <c r="F37" s="225"/>
      <c r="G37" s="225"/>
      <c r="H37" s="225"/>
      <c r="I37" s="226"/>
      <c r="J37" s="24"/>
      <c r="K37" s="24"/>
      <c r="L37" s="97"/>
      <c r="M37" s="100" t="s">
        <v>156</v>
      </c>
      <c r="N37" s="193"/>
      <c r="O37" s="113"/>
      <c r="P37" s="217"/>
      <c r="R37" s="4"/>
    </row>
    <row r="38" spans="1:20" s="3" customFormat="1" ht="20.25" customHeight="1" thickBot="1" thickTop="1">
      <c r="A38" s="207"/>
      <c r="B38" s="208"/>
      <c r="C38" s="189" t="s">
        <v>21</v>
      </c>
      <c r="D38" s="190"/>
      <c r="E38" s="190"/>
      <c r="F38" s="190"/>
      <c r="G38" s="190"/>
      <c r="H38" s="190"/>
      <c r="I38" s="191"/>
      <c r="J38" s="25"/>
      <c r="K38" s="25"/>
      <c r="L38" s="98"/>
      <c r="M38" s="99" t="s">
        <v>156</v>
      </c>
      <c r="N38" s="194"/>
      <c r="O38" s="115" t="s">
        <v>156</v>
      </c>
      <c r="P38" s="218"/>
      <c r="R38" s="4"/>
      <c r="T38" s="118"/>
    </row>
    <row r="39" spans="1:18" s="3" customFormat="1" ht="20.25" customHeight="1">
      <c r="A39" s="203" t="s">
        <v>16</v>
      </c>
      <c r="B39" s="204"/>
      <c r="C39" s="227" t="s">
        <v>153</v>
      </c>
      <c r="D39" s="228"/>
      <c r="E39" s="228"/>
      <c r="F39" s="228"/>
      <c r="G39" s="228"/>
      <c r="H39" s="228"/>
      <c r="I39" s="229"/>
      <c r="J39" s="22"/>
      <c r="K39" s="22"/>
      <c r="L39" s="104"/>
      <c r="M39" s="105" t="s">
        <v>156</v>
      </c>
      <c r="N39" s="215"/>
      <c r="O39" s="110"/>
      <c r="P39" s="216" t="s">
        <v>35</v>
      </c>
      <c r="R39" s="4"/>
    </row>
    <row r="40" spans="1:18" s="3" customFormat="1" ht="20.25" customHeight="1" thickBot="1">
      <c r="A40" s="205"/>
      <c r="B40" s="206"/>
      <c r="C40" s="246"/>
      <c r="D40" s="247"/>
      <c r="E40" s="247"/>
      <c r="F40" s="247"/>
      <c r="G40" s="247"/>
      <c r="H40" s="247"/>
      <c r="I40" s="101" t="s">
        <v>153</v>
      </c>
      <c r="J40" s="24"/>
      <c r="K40" s="24"/>
      <c r="L40" s="106"/>
      <c r="M40" s="100" t="s">
        <v>156</v>
      </c>
      <c r="N40" s="193"/>
      <c r="O40" s="111"/>
      <c r="P40" s="217"/>
      <c r="R40" s="4"/>
    </row>
    <row r="41" spans="1:18" s="3" customFormat="1" ht="20.25" customHeight="1" thickBot="1" thickTop="1">
      <c r="A41" s="207"/>
      <c r="B41" s="208"/>
      <c r="C41" s="189" t="s">
        <v>21</v>
      </c>
      <c r="D41" s="190"/>
      <c r="E41" s="190"/>
      <c r="F41" s="190"/>
      <c r="G41" s="190"/>
      <c r="H41" s="190"/>
      <c r="I41" s="191"/>
      <c r="J41" s="27"/>
      <c r="K41" s="27"/>
      <c r="L41" s="98"/>
      <c r="M41" s="109" t="s">
        <v>156</v>
      </c>
      <c r="N41" s="194"/>
      <c r="O41" s="112" t="s">
        <v>156</v>
      </c>
      <c r="P41" s="218"/>
      <c r="R41" s="4"/>
    </row>
    <row r="42" spans="1:18" s="3" customFormat="1" ht="24.75" customHeight="1" thickBot="1">
      <c r="A42" s="200"/>
      <c r="B42" s="201"/>
      <c r="C42" s="201"/>
      <c r="D42" s="201"/>
      <c r="E42" s="201"/>
      <c r="F42" s="201"/>
      <c r="G42" s="201"/>
      <c r="H42" s="201"/>
      <c r="I42" s="201"/>
      <c r="J42" s="202"/>
      <c r="K42" s="45"/>
      <c r="L42" s="107"/>
      <c r="M42" s="108"/>
      <c r="N42" s="107"/>
      <c r="O42" s="108"/>
      <c r="P42" s="28" t="s">
        <v>33</v>
      </c>
      <c r="R42" s="4"/>
    </row>
    <row r="43" spans="1:18" s="3" customFormat="1" ht="20.25" customHeight="1">
      <c r="A43" s="183" t="s">
        <v>76</v>
      </c>
      <c r="B43" s="184"/>
      <c r="C43" s="242"/>
      <c r="D43" s="243"/>
      <c r="E43" s="243"/>
      <c r="F43" s="243"/>
      <c r="G43" s="243"/>
      <c r="H43" s="243"/>
      <c r="I43" s="102" t="s">
        <v>153</v>
      </c>
      <c r="J43" s="22"/>
      <c r="K43" s="22"/>
      <c r="L43" s="104"/>
      <c r="M43" s="105" t="s">
        <v>156</v>
      </c>
      <c r="N43" s="192"/>
      <c r="O43" s="116"/>
      <c r="P43" s="195" t="s">
        <v>77</v>
      </c>
      <c r="R43" s="4"/>
    </row>
    <row r="44" spans="1:18" s="3" customFormat="1" ht="20.25" customHeight="1" thickBot="1">
      <c r="A44" s="185"/>
      <c r="B44" s="186"/>
      <c r="C44" s="244"/>
      <c r="D44" s="245"/>
      <c r="E44" s="245"/>
      <c r="F44" s="245"/>
      <c r="G44" s="245"/>
      <c r="H44" s="245"/>
      <c r="I44" s="103" t="s">
        <v>153</v>
      </c>
      <c r="J44" s="24"/>
      <c r="K44" s="24"/>
      <c r="L44" s="97"/>
      <c r="M44" s="100" t="s">
        <v>156</v>
      </c>
      <c r="N44" s="193"/>
      <c r="O44" s="113"/>
      <c r="P44" s="196"/>
      <c r="R44" s="4"/>
    </row>
    <row r="45" spans="1:18" s="3" customFormat="1" ht="20.25" customHeight="1" thickBot="1" thickTop="1">
      <c r="A45" s="187"/>
      <c r="B45" s="188"/>
      <c r="C45" s="198"/>
      <c r="D45" s="199"/>
      <c r="E45" s="199"/>
      <c r="F45" s="199"/>
      <c r="G45" s="199"/>
      <c r="H45" s="199"/>
      <c r="I45" s="188"/>
      <c r="J45" s="27"/>
      <c r="K45" s="27"/>
      <c r="L45" s="98"/>
      <c r="M45" s="109" t="s">
        <v>156</v>
      </c>
      <c r="N45" s="194"/>
      <c r="O45" s="115" t="s">
        <v>156</v>
      </c>
      <c r="P45" s="197"/>
      <c r="R45" s="4"/>
    </row>
    <row r="46" spans="1:18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117"/>
      <c r="P46" s="2"/>
      <c r="R46" s="4"/>
    </row>
    <row r="47" spans="1:17" s="3" customFormat="1" ht="15" customHeight="1">
      <c r="A47" s="8" t="s">
        <v>29</v>
      </c>
      <c r="B47" s="1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4"/>
    </row>
    <row r="48" spans="1:17" s="3" customFormat="1" ht="15" customHeight="1">
      <c r="A48" s="1"/>
      <c r="B48" s="1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4"/>
    </row>
    <row r="49" spans="1:17" s="3" customFormat="1" ht="15" customHeight="1">
      <c r="A49" s="1"/>
      <c r="B49" s="8" t="s">
        <v>162</v>
      </c>
      <c r="C49" s="8" t="s">
        <v>130</v>
      </c>
      <c r="D49" s="1"/>
      <c r="E49" s="2" t="s">
        <v>131</v>
      </c>
      <c r="F49" s="2"/>
      <c r="G49" s="2" t="s">
        <v>132</v>
      </c>
      <c r="H49" s="2"/>
      <c r="I49" s="2" t="s">
        <v>133</v>
      </c>
      <c r="K49" s="2"/>
      <c r="L49" s="2"/>
      <c r="M49" s="2"/>
      <c r="N49" s="2"/>
      <c r="O49" s="2"/>
      <c r="Q49" s="4"/>
    </row>
    <row r="50" spans="1:17" s="3" customFormat="1" ht="15" customHeight="1">
      <c r="A50" s="1"/>
      <c r="B50" s="8" t="s">
        <v>163</v>
      </c>
      <c r="C50" s="8" t="s">
        <v>130</v>
      </c>
      <c r="D50" s="1"/>
      <c r="E50" s="2" t="s">
        <v>131</v>
      </c>
      <c r="F50" s="2"/>
      <c r="G50" s="2" t="s">
        <v>132</v>
      </c>
      <c r="H50" s="2"/>
      <c r="I50" s="2" t="s">
        <v>133</v>
      </c>
      <c r="K50" s="2"/>
      <c r="L50" s="2"/>
      <c r="M50" s="2"/>
      <c r="N50" s="2"/>
      <c r="O50" s="2"/>
      <c r="Q50" s="4"/>
    </row>
    <row r="51" spans="1:17" s="3" customFormat="1" ht="7.5" customHeight="1">
      <c r="A51" s="1"/>
      <c r="B51" s="1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4"/>
    </row>
    <row r="52" spans="1:17" s="3" customFormat="1" ht="15" customHeight="1">
      <c r="A52" s="8" t="s">
        <v>8</v>
      </c>
      <c r="B52" s="1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4"/>
    </row>
    <row r="53" spans="1:18" s="3" customFormat="1" ht="12" customHeight="1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R53" s="4"/>
    </row>
    <row r="54" spans="1:17" s="3" customFormat="1" ht="15" customHeight="1">
      <c r="A54" s="1"/>
      <c r="B54" s="8" t="s">
        <v>34</v>
      </c>
      <c r="C54" s="8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4"/>
    </row>
  </sheetData>
  <sheetProtection/>
  <mergeCells count="34">
    <mergeCell ref="H11:I11"/>
    <mergeCell ref="C43:H43"/>
    <mergeCell ref="C44:H44"/>
    <mergeCell ref="C40:H40"/>
    <mergeCell ref="H13:I13"/>
    <mergeCell ref="C36:I36"/>
    <mergeCell ref="C34:I34"/>
    <mergeCell ref="C35:I35"/>
    <mergeCell ref="L13:N13"/>
    <mergeCell ref="J32:O32"/>
    <mergeCell ref="B25:P25"/>
    <mergeCell ref="B26:P26"/>
    <mergeCell ref="B27:P27"/>
    <mergeCell ref="B28:P28"/>
    <mergeCell ref="P32:P33"/>
    <mergeCell ref="A32:B33"/>
    <mergeCell ref="C32:I33"/>
    <mergeCell ref="N39:N41"/>
    <mergeCell ref="P39:P41"/>
    <mergeCell ref="A34:B38"/>
    <mergeCell ref="N34:N38"/>
    <mergeCell ref="P34:P38"/>
    <mergeCell ref="L33:M33"/>
    <mergeCell ref="N33:O33"/>
    <mergeCell ref="D37:I37"/>
    <mergeCell ref="C39:I39"/>
    <mergeCell ref="A43:B45"/>
    <mergeCell ref="C38:I38"/>
    <mergeCell ref="N43:N45"/>
    <mergeCell ref="P43:P45"/>
    <mergeCell ref="C45:I45"/>
    <mergeCell ref="A42:J42"/>
    <mergeCell ref="A39:B41"/>
    <mergeCell ref="C41:I41"/>
  </mergeCells>
  <printOptions/>
  <pageMargins left="0.4724409448818898" right="0.15748031496062992" top="0.3937007874015748" bottom="0.31496062992125984" header="0.2755905511811024" footer="0.2362204724409449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6">
      <selection activeCell="B49" sqref="B49"/>
    </sheetView>
  </sheetViews>
  <sheetFormatPr defaultColWidth="8.796875" defaultRowHeight="14.25"/>
  <cols>
    <col min="1" max="1" width="7.09765625" style="4" customWidth="1"/>
    <col min="2" max="2" width="8" style="4" customWidth="1"/>
    <col min="3" max="3" width="9" style="4" customWidth="1"/>
    <col min="4" max="4" width="9.59765625" style="4" customWidth="1"/>
    <col min="5" max="5" width="10.3984375" style="10" customWidth="1"/>
    <col min="6" max="6" width="11.09765625" style="10" customWidth="1"/>
    <col min="7" max="8" width="15.59765625" style="10" customWidth="1"/>
    <col min="9" max="9" width="12.59765625" style="10" customWidth="1"/>
    <col min="10" max="10" width="9" style="3" customWidth="1"/>
    <col min="11" max="16384" width="9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2"/>
    </row>
    <row r="2" spans="1:9" ht="20.25" customHeight="1">
      <c r="A2" s="1"/>
      <c r="B2" s="1"/>
      <c r="C2" s="5" t="s">
        <v>0</v>
      </c>
      <c r="D2" s="1"/>
      <c r="E2" s="6"/>
      <c r="F2" s="6"/>
      <c r="G2" s="6"/>
      <c r="H2" s="6"/>
      <c r="I2" s="6"/>
    </row>
    <row r="3" spans="1:9" ht="15" customHeight="1">
      <c r="A3" s="1"/>
      <c r="B3" s="1"/>
      <c r="C3" s="1"/>
      <c r="D3" s="1"/>
      <c r="E3" s="2"/>
      <c r="F3" s="2"/>
      <c r="G3" s="2"/>
      <c r="H3" s="2"/>
      <c r="I3" s="2"/>
    </row>
    <row r="4" spans="1:9" ht="15" customHeight="1">
      <c r="A4" s="1"/>
      <c r="B4" s="1"/>
      <c r="C4" s="1"/>
      <c r="D4" s="1"/>
      <c r="E4" s="2"/>
      <c r="F4" s="2"/>
      <c r="G4" s="2"/>
      <c r="H4" s="30" t="s">
        <v>97</v>
      </c>
      <c r="I4" s="2"/>
    </row>
    <row r="5" spans="1:9" ht="15" customHeight="1">
      <c r="A5" s="1"/>
      <c r="B5" s="1"/>
      <c r="C5" s="1"/>
      <c r="D5" s="1"/>
      <c r="E5" s="2"/>
      <c r="F5" s="2"/>
      <c r="G5" s="2"/>
      <c r="H5" s="2"/>
      <c r="I5" s="2"/>
    </row>
    <row r="6" spans="1:9" ht="15" customHeight="1">
      <c r="A6" s="8" t="s">
        <v>95</v>
      </c>
      <c r="C6" s="1"/>
      <c r="D6" s="1"/>
      <c r="E6" s="2"/>
      <c r="F6" s="2"/>
      <c r="G6" s="2"/>
      <c r="H6" s="2"/>
      <c r="I6" s="2"/>
    </row>
    <row r="7" spans="1:9" ht="15" customHeight="1">
      <c r="A7" s="1"/>
      <c r="B7" s="8"/>
      <c r="C7" s="1"/>
      <c r="D7" s="1"/>
      <c r="E7" s="2"/>
      <c r="F7" s="2"/>
      <c r="G7" s="2"/>
      <c r="H7" s="2"/>
      <c r="I7" s="2"/>
    </row>
    <row r="8" spans="1:9" ht="15" customHeight="1">
      <c r="A8" s="1"/>
      <c r="B8" s="8"/>
      <c r="C8" s="1"/>
      <c r="D8" s="1"/>
      <c r="E8" s="2"/>
      <c r="F8" s="2"/>
      <c r="G8" s="2"/>
      <c r="H8" s="2"/>
      <c r="I8" s="2"/>
    </row>
    <row r="9" spans="1:11" ht="15" customHeight="1">
      <c r="A9" s="1"/>
      <c r="B9" s="1"/>
      <c r="C9" s="1"/>
      <c r="D9" s="11" t="s">
        <v>22</v>
      </c>
      <c r="E9" s="2"/>
      <c r="F9" s="2"/>
      <c r="G9" s="2"/>
      <c r="H9" s="2"/>
      <c r="I9" s="2"/>
      <c r="K9" s="3"/>
    </row>
    <row r="10" spans="1:11" ht="15" customHeight="1">
      <c r="A10" s="1"/>
      <c r="B10" s="1"/>
      <c r="C10" s="11"/>
      <c r="D10" s="1"/>
      <c r="E10" s="2"/>
      <c r="F10" s="2"/>
      <c r="G10" s="2"/>
      <c r="H10" s="2"/>
      <c r="I10" s="2"/>
      <c r="K10" s="3"/>
    </row>
    <row r="11" spans="1:9" ht="15" customHeight="1">
      <c r="A11" s="1"/>
      <c r="B11" s="1"/>
      <c r="C11" s="1"/>
      <c r="D11" s="7" t="s">
        <v>36</v>
      </c>
      <c r="E11" s="2"/>
      <c r="F11" s="2"/>
      <c r="G11" s="2"/>
      <c r="H11" s="2"/>
      <c r="I11" s="2"/>
    </row>
    <row r="12" spans="1:9" ht="15" customHeight="1">
      <c r="A12" s="1"/>
      <c r="B12" s="1"/>
      <c r="C12" s="7"/>
      <c r="D12" s="1"/>
      <c r="E12" s="2"/>
      <c r="F12" s="2"/>
      <c r="G12" s="2"/>
      <c r="H12" s="2"/>
      <c r="I12" s="2"/>
    </row>
    <row r="13" spans="1:9" ht="15" customHeight="1">
      <c r="A13" s="1"/>
      <c r="B13" s="1"/>
      <c r="C13" s="1"/>
      <c r="D13" s="271" t="s">
        <v>37</v>
      </c>
      <c r="E13" s="271"/>
      <c r="F13" s="271"/>
      <c r="G13" s="271"/>
      <c r="H13" s="271"/>
      <c r="I13" s="3"/>
    </row>
    <row r="14" spans="1:9" ht="15" customHeight="1">
      <c r="A14" s="1"/>
      <c r="B14" s="1"/>
      <c r="C14" s="1"/>
      <c r="D14" s="7"/>
      <c r="E14" s="2"/>
      <c r="F14" s="2"/>
      <c r="G14" s="2"/>
      <c r="H14" s="2"/>
      <c r="I14" s="2"/>
    </row>
    <row r="15" spans="1:9" ht="15" customHeight="1">
      <c r="A15" s="1"/>
      <c r="B15" s="8" t="s">
        <v>9</v>
      </c>
      <c r="C15" s="1"/>
      <c r="D15" s="1"/>
      <c r="E15" s="2"/>
      <c r="F15" s="2"/>
      <c r="G15" s="2"/>
      <c r="H15" s="2"/>
      <c r="I15" s="2"/>
    </row>
    <row r="16" spans="1:9" ht="13.5">
      <c r="A16" s="1"/>
      <c r="B16" s="1"/>
      <c r="C16" s="1"/>
      <c r="D16" s="1"/>
      <c r="E16" s="2"/>
      <c r="F16" s="2"/>
      <c r="G16" s="2"/>
      <c r="H16" s="2"/>
      <c r="I16" s="2"/>
    </row>
    <row r="17" spans="1:9" ht="15" customHeight="1">
      <c r="A17" s="1"/>
      <c r="B17" s="1"/>
      <c r="C17" s="1"/>
      <c r="D17" s="1"/>
      <c r="E17" s="2" t="s">
        <v>11</v>
      </c>
      <c r="F17" s="2"/>
      <c r="G17" s="2"/>
      <c r="H17" s="2"/>
      <c r="I17" s="2"/>
    </row>
    <row r="18" spans="1:9" ht="15" customHeight="1">
      <c r="A18" s="1"/>
      <c r="B18" s="1"/>
      <c r="C18" s="1"/>
      <c r="D18" s="1"/>
      <c r="E18" s="2"/>
      <c r="H18" s="2"/>
      <c r="I18" s="2"/>
    </row>
    <row r="19" spans="1:10" ht="15" customHeight="1">
      <c r="A19" s="8" t="s">
        <v>6</v>
      </c>
      <c r="B19" s="1"/>
      <c r="C19" s="1"/>
      <c r="D19" s="2"/>
      <c r="E19" s="2"/>
      <c r="F19" s="2"/>
      <c r="G19" s="2"/>
      <c r="H19" s="2"/>
      <c r="I19" s="2"/>
      <c r="J19" s="4"/>
    </row>
    <row r="20" spans="2:10" ht="15" customHeight="1">
      <c r="B20" s="7"/>
      <c r="C20" s="1"/>
      <c r="D20" s="2"/>
      <c r="E20" s="2"/>
      <c r="F20" s="2"/>
      <c r="G20" s="2"/>
      <c r="H20" s="2"/>
      <c r="I20" s="2"/>
      <c r="J20" s="4"/>
    </row>
    <row r="21" spans="1:10" ht="15" customHeight="1">
      <c r="A21" s="1"/>
      <c r="B21" s="8" t="s">
        <v>14</v>
      </c>
      <c r="C21" s="1"/>
      <c r="D21" s="2"/>
      <c r="E21" s="2"/>
      <c r="F21" s="2"/>
      <c r="G21" s="2"/>
      <c r="H21" s="2"/>
      <c r="I21" s="2"/>
      <c r="J21" s="4"/>
    </row>
    <row r="22" spans="1:10" ht="15" customHeight="1">
      <c r="A22" s="1"/>
      <c r="B22" s="8" t="s">
        <v>12</v>
      </c>
      <c r="C22" s="1"/>
      <c r="D22" s="2"/>
      <c r="E22" s="2"/>
      <c r="F22" s="2"/>
      <c r="G22" s="2"/>
      <c r="H22" s="2"/>
      <c r="I22" s="2"/>
      <c r="J22" s="4"/>
    </row>
    <row r="23" spans="1:10" ht="15" customHeight="1">
      <c r="A23" s="8" t="s">
        <v>26</v>
      </c>
      <c r="B23" s="1"/>
      <c r="C23" s="1"/>
      <c r="D23" s="2"/>
      <c r="E23" s="2"/>
      <c r="F23" s="2"/>
      <c r="G23" s="2"/>
      <c r="H23" s="2"/>
      <c r="I23" s="3"/>
      <c r="J23" s="4"/>
    </row>
    <row r="24" spans="1:9" ht="15" customHeight="1">
      <c r="A24" s="31"/>
      <c r="B24" s="238" t="s">
        <v>57</v>
      </c>
      <c r="C24" s="238"/>
      <c r="D24" s="238"/>
      <c r="E24" s="238"/>
      <c r="F24" s="238"/>
      <c r="G24" s="238"/>
      <c r="H24" s="238"/>
      <c r="I24" s="238"/>
    </row>
    <row r="25" spans="1:9" ht="15" customHeight="1">
      <c r="A25" s="31"/>
      <c r="B25" s="272" t="s">
        <v>58</v>
      </c>
      <c r="C25" s="272"/>
      <c r="D25" s="272"/>
      <c r="E25" s="272"/>
      <c r="F25" s="272"/>
      <c r="G25" s="272"/>
      <c r="H25" s="272"/>
      <c r="I25" s="272"/>
    </row>
    <row r="26" spans="1:9" ht="15" customHeight="1">
      <c r="A26" s="31"/>
      <c r="B26" s="272" t="s">
        <v>90</v>
      </c>
      <c r="C26" s="272"/>
      <c r="D26" s="272"/>
      <c r="E26" s="272"/>
      <c r="F26" s="272"/>
      <c r="G26" s="272"/>
      <c r="H26" s="272"/>
      <c r="I26" s="272"/>
    </row>
    <row r="27" spans="1:9" ht="15" customHeight="1">
      <c r="A27" s="31"/>
      <c r="B27" s="272" t="s">
        <v>92</v>
      </c>
      <c r="C27" s="272"/>
      <c r="D27" s="272"/>
      <c r="E27" s="272"/>
      <c r="F27" s="272"/>
      <c r="G27" s="272"/>
      <c r="H27" s="272"/>
      <c r="I27" s="272"/>
    </row>
    <row r="28" spans="1:10" ht="15" customHeight="1">
      <c r="A28" s="17"/>
      <c r="B28" s="17" t="s">
        <v>91</v>
      </c>
      <c r="C28" s="17"/>
      <c r="D28" s="18"/>
      <c r="E28" s="18"/>
      <c r="F28" s="18"/>
      <c r="G28" s="18"/>
      <c r="H28" s="18"/>
      <c r="I28" s="3"/>
      <c r="J28" s="4"/>
    </row>
    <row r="29" spans="1:10" ht="15" customHeight="1">
      <c r="A29" s="8" t="s">
        <v>27</v>
      </c>
      <c r="B29" s="1"/>
      <c r="C29" s="1"/>
      <c r="D29" s="2"/>
      <c r="E29" s="2"/>
      <c r="F29" s="2"/>
      <c r="G29" s="2"/>
      <c r="H29" s="2"/>
      <c r="I29" s="3"/>
      <c r="J29" s="4"/>
    </row>
    <row r="30" spans="1:9" ht="15" customHeight="1" thickBot="1">
      <c r="A30" s="1"/>
      <c r="B30" s="1"/>
      <c r="C30" s="1"/>
      <c r="D30" s="1"/>
      <c r="E30" s="2"/>
      <c r="F30" s="2"/>
      <c r="G30" s="2"/>
      <c r="H30" s="9"/>
      <c r="I30" s="9"/>
    </row>
    <row r="31" spans="1:10" s="33" customFormat="1" ht="16.5" customHeight="1">
      <c r="A31" s="249" t="s">
        <v>19</v>
      </c>
      <c r="B31" s="250"/>
      <c r="C31" s="278" t="s">
        <v>1</v>
      </c>
      <c r="D31" s="278"/>
      <c r="E31" s="20" t="s">
        <v>2</v>
      </c>
      <c r="F31" s="20" t="s">
        <v>3</v>
      </c>
      <c r="G31" s="20" t="s">
        <v>17</v>
      </c>
      <c r="H31" s="20" t="s">
        <v>18</v>
      </c>
      <c r="I31" s="21" t="s">
        <v>20</v>
      </c>
      <c r="J31" s="32"/>
    </row>
    <row r="32" spans="1:10" s="33" customFormat="1" ht="20.25" customHeight="1">
      <c r="A32" s="251" t="s">
        <v>15</v>
      </c>
      <c r="B32" s="252"/>
      <c r="C32" s="279" t="s">
        <v>39</v>
      </c>
      <c r="D32" s="280"/>
      <c r="E32" s="34" t="s">
        <v>41</v>
      </c>
      <c r="F32" s="35">
        <v>150</v>
      </c>
      <c r="G32" s="36" t="s">
        <v>40</v>
      </c>
      <c r="H32" s="281" t="s">
        <v>47</v>
      </c>
      <c r="I32" s="282" t="s">
        <v>32</v>
      </c>
      <c r="J32" s="32"/>
    </row>
    <row r="33" spans="1:10" s="33" customFormat="1" ht="20.25" customHeight="1">
      <c r="A33" s="251"/>
      <c r="B33" s="252"/>
      <c r="C33" s="279" t="s">
        <v>38</v>
      </c>
      <c r="D33" s="280"/>
      <c r="E33" s="34" t="s">
        <v>42</v>
      </c>
      <c r="F33" s="35">
        <v>3150</v>
      </c>
      <c r="G33" s="36" t="s">
        <v>43</v>
      </c>
      <c r="H33" s="258"/>
      <c r="I33" s="283"/>
      <c r="J33" s="32"/>
    </row>
    <row r="34" spans="1:10" s="33" customFormat="1" ht="20.25" customHeight="1">
      <c r="A34" s="251"/>
      <c r="B34" s="252"/>
      <c r="C34" s="260" t="s">
        <v>48</v>
      </c>
      <c r="D34" s="261"/>
      <c r="E34" s="34" t="s">
        <v>44</v>
      </c>
      <c r="F34" s="35"/>
      <c r="G34" s="36" t="s">
        <v>45</v>
      </c>
      <c r="H34" s="258"/>
      <c r="I34" s="283"/>
      <c r="J34" s="32"/>
    </row>
    <row r="35" spans="1:10" s="33" customFormat="1" ht="20.25" customHeight="1" thickBot="1">
      <c r="A35" s="251"/>
      <c r="B35" s="252"/>
      <c r="C35" s="262"/>
      <c r="D35" s="263"/>
      <c r="E35" s="37"/>
      <c r="F35" s="37"/>
      <c r="G35" s="38" t="s">
        <v>46</v>
      </c>
      <c r="H35" s="258"/>
      <c r="I35" s="283"/>
      <c r="J35" s="32"/>
    </row>
    <row r="36" spans="1:10" s="33" customFormat="1" ht="20.25" customHeight="1" thickBot="1" thickTop="1">
      <c r="A36" s="253"/>
      <c r="B36" s="254"/>
      <c r="C36" s="264" t="s">
        <v>21</v>
      </c>
      <c r="D36" s="265"/>
      <c r="E36" s="39"/>
      <c r="F36" s="39"/>
      <c r="G36" s="40" t="s">
        <v>46</v>
      </c>
      <c r="H36" s="259"/>
      <c r="I36" s="284"/>
      <c r="J36" s="32"/>
    </row>
    <row r="37" spans="1:10" s="33" customFormat="1" ht="20.25" customHeight="1">
      <c r="A37" s="249" t="s">
        <v>16</v>
      </c>
      <c r="B37" s="250"/>
      <c r="C37" s="255" t="s">
        <v>49</v>
      </c>
      <c r="D37" s="256"/>
      <c r="E37" s="42">
        <v>2</v>
      </c>
      <c r="F37" s="42">
        <v>37800</v>
      </c>
      <c r="G37" s="43" t="s">
        <v>51</v>
      </c>
      <c r="H37" s="257" t="s">
        <v>53</v>
      </c>
      <c r="I37" s="273" t="s">
        <v>35</v>
      </c>
      <c r="J37" s="32"/>
    </row>
    <row r="38" spans="1:10" s="33" customFormat="1" ht="20.25" customHeight="1" thickBot="1">
      <c r="A38" s="251"/>
      <c r="B38" s="252"/>
      <c r="C38" s="276" t="s">
        <v>50</v>
      </c>
      <c r="D38" s="277"/>
      <c r="E38" s="37">
        <v>4</v>
      </c>
      <c r="F38" s="37">
        <v>52500</v>
      </c>
      <c r="G38" s="38" t="s">
        <v>52</v>
      </c>
      <c r="H38" s="258"/>
      <c r="I38" s="274"/>
      <c r="J38" s="32"/>
    </row>
    <row r="39" spans="1:10" s="33" customFormat="1" ht="20.25" customHeight="1" thickBot="1" thickTop="1">
      <c r="A39" s="253"/>
      <c r="B39" s="254"/>
      <c r="C39" s="264" t="s">
        <v>21</v>
      </c>
      <c r="D39" s="265"/>
      <c r="E39" s="27"/>
      <c r="F39" s="27"/>
      <c r="G39" s="40" t="s">
        <v>55</v>
      </c>
      <c r="H39" s="259"/>
      <c r="I39" s="275"/>
      <c r="J39" s="32"/>
    </row>
    <row r="40" spans="1:10" s="33" customFormat="1" ht="24.75" customHeight="1" thickBot="1">
      <c r="A40" s="266"/>
      <c r="B40" s="267"/>
      <c r="C40" s="267"/>
      <c r="D40" s="268"/>
      <c r="E40" s="269"/>
      <c r="F40" s="270"/>
      <c r="G40" s="41" t="s">
        <v>56</v>
      </c>
      <c r="H40" s="41" t="s">
        <v>54</v>
      </c>
      <c r="I40" s="44" t="s">
        <v>75</v>
      </c>
      <c r="J40" s="32"/>
    </row>
    <row r="41" spans="1:9" ht="20.25" customHeight="1">
      <c r="A41" s="183" t="s">
        <v>76</v>
      </c>
      <c r="B41" s="184"/>
      <c r="C41" s="285" t="s">
        <v>80</v>
      </c>
      <c r="D41" s="286"/>
      <c r="E41" s="42">
        <v>2</v>
      </c>
      <c r="F41" s="42">
        <v>40000</v>
      </c>
      <c r="G41" s="43" t="s">
        <v>83</v>
      </c>
      <c r="H41" s="257" t="s">
        <v>85</v>
      </c>
      <c r="I41" s="287" t="s">
        <v>79</v>
      </c>
    </row>
    <row r="42" spans="1:9" ht="20.25" customHeight="1" thickBot="1">
      <c r="A42" s="185"/>
      <c r="B42" s="186"/>
      <c r="C42" s="290" t="s">
        <v>78</v>
      </c>
      <c r="D42" s="291"/>
      <c r="E42" s="37">
        <v>50</v>
      </c>
      <c r="F42" s="37">
        <v>2000</v>
      </c>
      <c r="G42" s="38" t="s">
        <v>82</v>
      </c>
      <c r="H42" s="258"/>
      <c r="I42" s="288"/>
    </row>
    <row r="43" spans="1:9" ht="24.75" customHeight="1" thickBot="1" thickTop="1">
      <c r="A43" s="187"/>
      <c r="B43" s="188"/>
      <c r="C43" s="189"/>
      <c r="D43" s="191"/>
      <c r="E43" s="27"/>
      <c r="F43" s="27"/>
      <c r="G43" s="40" t="s">
        <v>84</v>
      </c>
      <c r="H43" s="259"/>
      <c r="I43" s="289"/>
    </row>
    <row r="44" spans="1:9" ht="15" customHeight="1">
      <c r="A44" s="1"/>
      <c r="B44" s="1"/>
      <c r="C44" s="1"/>
      <c r="D44" s="1"/>
      <c r="E44" s="2"/>
      <c r="F44" s="2"/>
      <c r="G44" s="2"/>
      <c r="H44" s="2"/>
      <c r="I44" s="2"/>
    </row>
    <row r="45" spans="1:10" ht="15" customHeight="1">
      <c r="A45" s="8" t="s">
        <v>7</v>
      </c>
      <c r="B45" s="1"/>
      <c r="C45" s="1"/>
      <c r="D45" s="2"/>
      <c r="E45" s="2"/>
      <c r="F45" s="2"/>
      <c r="G45" s="2"/>
      <c r="H45" s="2"/>
      <c r="I45" s="3"/>
      <c r="J45" s="4"/>
    </row>
    <row r="46" spans="1:10" ht="15" customHeight="1">
      <c r="A46" s="1"/>
      <c r="B46" s="1"/>
      <c r="C46" s="1"/>
      <c r="D46" s="2"/>
      <c r="E46" s="2"/>
      <c r="F46" s="2"/>
      <c r="G46" s="2"/>
      <c r="H46" s="2"/>
      <c r="I46" s="3"/>
      <c r="J46" s="4"/>
    </row>
    <row r="47" spans="1:10" ht="15" customHeight="1">
      <c r="A47" s="1"/>
      <c r="B47" s="8" t="s">
        <v>98</v>
      </c>
      <c r="C47" s="1"/>
      <c r="D47" s="2"/>
      <c r="E47" s="2"/>
      <c r="F47" s="2"/>
      <c r="G47" s="2"/>
      <c r="H47" s="2"/>
      <c r="I47" s="3"/>
      <c r="J47" s="4"/>
    </row>
    <row r="48" spans="1:10" ht="15" customHeight="1">
      <c r="A48" s="1"/>
      <c r="B48" s="1" t="s">
        <v>99</v>
      </c>
      <c r="C48" s="1"/>
      <c r="D48" s="2"/>
      <c r="E48" s="2"/>
      <c r="F48" s="2"/>
      <c r="G48" s="2"/>
      <c r="H48" s="2"/>
      <c r="I48" s="3"/>
      <c r="J48" s="4"/>
    </row>
    <row r="49" spans="1:10" ht="7.5" customHeight="1">
      <c r="A49" s="1"/>
      <c r="B49" s="1"/>
      <c r="C49" s="1"/>
      <c r="D49" s="2"/>
      <c r="E49" s="2"/>
      <c r="F49" s="2"/>
      <c r="G49" s="2"/>
      <c r="H49" s="2"/>
      <c r="I49" s="3"/>
      <c r="J49" s="4"/>
    </row>
    <row r="50" spans="1:10" ht="15" customHeight="1">
      <c r="A50" s="8" t="s">
        <v>8</v>
      </c>
      <c r="B50" s="1"/>
      <c r="C50" s="1"/>
      <c r="D50" s="2"/>
      <c r="E50" s="2"/>
      <c r="F50" s="2"/>
      <c r="G50" s="2"/>
      <c r="H50" s="2"/>
      <c r="I50" s="3"/>
      <c r="J50" s="4"/>
    </row>
    <row r="51" spans="1:10" ht="15" customHeight="1">
      <c r="A51" s="1"/>
      <c r="B51" s="1"/>
      <c r="C51" s="1"/>
      <c r="D51" s="2"/>
      <c r="E51" s="2"/>
      <c r="F51" s="2"/>
      <c r="G51" s="2"/>
      <c r="H51" s="2"/>
      <c r="I51" s="3"/>
      <c r="J51" s="4"/>
    </row>
    <row r="52" spans="1:10" ht="15" customHeight="1">
      <c r="A52" s="1"/>
      <c r="B52" s="8" t="s">
        <v>13</v>
      </c>
      <c r="C52" s="1"/>
      <c r="D52" s="2"/>
      <c r="E52" s="2"/>
      <c r="F52" s="2"/>
      <c r="G52" s="2"/>
      <c r="H52" s="2"/>
      <c r="I52" s="3"/>
      <c r="J52" s="4"/>
    </row>
  </sheetData>
  <sheetProtection/>
  <mergeCells count="29">
    <mergeCell ref="A41:B43"/>
    <mergeCell ref="C41:D41"/>
    <mergeCell ref="H41:H43"/>
    <mergeCell ref="I41:I43"/>
    <mergeCell ref="C42:D42"/>
    <mergeCell ref="C43:D43"/>
    <mergeCell ref="A31:B31"/>
    <mergeCell ref="C31:D31"/>
    <mergeCell ref="A32:B36"/>
    <mergeCell ref="C32:D32"/>
    <mergeCell ref="H32:H36"/>
    <mergeCell ref="I32:I36"/>
    <mergeCell ref="C33:D33"/>
    <mergeCell ref="A40:D40"/>
    <mergeCell ref="E40:F40"/>
    <mergeCell ref="D13:H13"/>
    <mergeCell ref="B27:I27"/>
    <mergeCell ref="B26:I26"/>
    <mergeCell ref="B25:I25"/>
    <mergeCell ref="B24:I24"/>
    <mergeCell ref="I37:I39"/>
    <mergeCell ref="C38:D38"/>
    <mergeCell ref="C39:D39"/>
    <mergeCell ref="A37:B39"/>
    <mergeCell ref="C37:D37"/>
    <mergeCell ref="H37:H39"/>
    <mergeCell ref="C34:D34"/>
    <mergeCell ref="C35:D35"/>
    <mergeCell ref="C36:D36"/>
  </mergeCells>
  <printOptions/>
  <pageMargins left="0.4724409448818898" right="0.15748031496062992" top="0.5511811023622047" bottom="0.3937007874015748" header="0.2755905511811024" footer="0.2362204724409449"/>
  <pageSetup horizontalDpi="600" verticalDpi="600" orientation="portrait" paperSize="9" scale="9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28">
      <selection activeCell="B50" sqref="B50"/>
    </sheetView>
  </sheetViews>
  <sheetFormatPr defaultColWidth="8.796875" defaultRowHeight="14.25"/>
  <cols>
    <col min="1" max="1" width="7.09765625" style="4" customWidth="1"/>
    <col min="2" max="2" width="8" style="4" customWidth="1"/>
    <col min="3" max="3" width="15.19921875" style="4" customWidth="1"/>
    <col min="4" max="4" width="4.69921875" style="4" customWidth="1"/>
    <col min="5" max="5" width="7.59765625" style="10" customWidth="1"/>
    <col min="6" max="6" width="6.8984375" style="10" bestFit="1" customWidth="1"/>
    <col min="7" max="7" width="16.59765625" style="10" customWidth="1"/>
    <col min="8" max="8" width="15.59765625" style="10" customWidth="1"/>
    <col min="9" max="9" width="12.59765625" style="10" customWidth="1"/>
    <col min="10" max="10" width="9" style="3" customWidth="1"/>
    <col min="11" max="16384" width="9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2"/>
    </row>
    <row r="2" spans="1:9" ht="20.25" customHeight="1">
      <c r="A2" s="1"/>
      <c r="B2" s="1"/>
      <c r="C2" s="5" t="s">
        <v>23</v>
      </c>
      <c r="D2" s="1"/>
      <c r="E2" s="6"/>
      <c r="F2" s="6"/>
      <c r="G2" s="6"/>
      <c r="H2" s="6"/>
      <c r="I2" s="6"/>
    </row>
    <row r="3" spans="1:9" ht="15" customHeight="1">
      <c r="A3" s="1"/>
      <c r="B3" s="1"/>
      <c r="C3" s="1"/>
      <c r="D3" s="1"/>
      <c r="E3" s="2"/>
      <c r="F3" s="2"/>
      <c r="G3" s="2"/>
      <c r="H3" s="2"/>
      <c r="I3" s="2"/>
    </row>
    <row r="4" spans="1:9" ht="15" customHeight="1">
      <c r="A4" s="1"/>
      <c r="B4" s="1"/>
      <c r="C4" s="1"/>
      <c r="D4" s="1"/>
      <c r="E4" s="2"/>
      <c r="F4" s="2"/>
      <c r="G4" s="2"/>
      <c r="H4" s="30" t="s">
        <v>100</v>
      </c>
      <c r="I4" s="2"/>
    </row>
    <row r="5" spans="1:9" ht="15" customHeight="1">
      <c r="A5" s="1"/>
      <c r="B5" s="1"/>
      <c r="C5" s="1"/>
      <c r="D5" s="1"/>
      <c r="E5" s="2"/>
      <c r="F5" s="2"/>
      <c r="G5" s="2"/>
      <c r="H5" s="2"/>
      <c r="I5" s="2"/>
    </row>
    <row r="6" spans="1:9" ht="15" customHeight="1">
      <c r="A6" s="8" t="s">
        <v>94</v>
      </c>
      <c r="C6" s="1"/>
      <c r="D6" s="1"/>
      <c r="E6" s="2"/>
      <c r="F6" s="2"/>
      <c r="G6" s="2"/>
      <c r="H6" s="2"/>
      <c r="I6" s="2"/>
    </row>
    <row r="7" spans="1:9" ht="15" customHeight="1">
      <c r="A7" s="1"/>
      <c r="B7" s="8"/>
      <c r="C7" s="1"/>
      <c r="D7" s="1"/>
      <c r="E7" s="2"/>
      <c r="F7" s="2"/>
      <c r="G7" s="2"/>
      <c r="H7" s="2"/>
      <c r="I7" s="2"/>
    </row>
    <row r="8" spans="1:9" ht="15" customHeight="1">
      <c r="A8" s="1"/>
      <c r="B8" s="8"/>
      <c r="C8" s="1"/>
      <c r="D8" s="1"/>
      <c r="E8" s="2"/>
      <c r="F8" s="2"/>
      <c r="G8" s="2"/>
      <c r="H8" s="2"/>
      <c r="I8" s="2"/>
    </row>
    <row r="9" spans="1:11" ht="15" customHeight="1">
      <c r="A9" s="1"/>
      <c r="B9" s="1"/>
      <c r="C9" s="1"/>
      <c r="D9" s="11" t="s">
        <v>22</v>
      </c>
      <c r="E9" s="2"/>
      <c r="F9" s="2"/>
      <c r="G9" s="2"/>
      <c r="H9" s="2"/>
      <c r="I9" s="2"/>
      <c r="K9" s="3"/>
    </row>
    <row r="10" spans="1:11" ht="15" customHeight="1">
      <c r="A10" s="1"/>
      <c r="B10" s="1"/>
      <c r="C10" s="11"/>
      <c r="D10" s="1"/>
      <c r="E10" s="2"/>
      <c r="F10" s="2"/>
      <c r="G10" s="2"/>
      <c r="H10" s="2"/>
      <c r="I10" s="2"/>
      <c r="K10" s="3"/>
    </row>
    <row r="11" spans="1:9" ht="15" customHeight="1">
      <c r="A11" s="1"/>
      <c r="B11" s="1"/>
      <c r="C11" s="1"/>
      <c r="D11" s="7" t="s">
        <v>36</v>
      </c>
      <c r="E11" s="2"/>
      <c r="F11" s="2"/>
      <c r="G11" s="2"/>
      <c r="H11" s="2"/>
      <c r="I11" s="2"/>
    </row>
    <row r="12" spans="1:9" ht="15" customHeight="1">
      <c r="A12" s="1"/>
      <c r="B12" s="1"/>
      <c r="C12" s="7"/>
      <c r="D12" s="1"/>
      <c r="E12" s="2"/>
      <c r="F12" s="2"/>
      <c r="G12" s="2"/>
      <c r="H12" s="2"/>
      <c r="I12" s="2"/>
    </row>
    <row r="13" spans="1:9" ht="15" customHeight="1">
      <c r="A13" s="1"/>
      <c r="B13" s="1"/>
      <c r="C13" s="1"/>
      <c r="D13" s="271" t="s">
        <v>37</v>
      </c>
      <c r="E13" s="271"/>
      <c r="F13" s="271"/>
      <c r="G13" s="271"/>
      <c r="H13" s="271"/>
      <c r="I13" s="29"/>
    </row>
    <row r="14" spans="1:9" ht="20.25" customHeight="1">
      <c r="A14" s="1"/>
      <c r="B14" s="1"/>
      <c r="C14" s="1"/>
      <c r="D14" s="7"/>
      <c r="E14" s="2"/>
      <c r="F14" s="2"/>
      <c r="G14" s="2"/>
      <c r="H14" s="2"/>
      <c r="I14" s="2"/>
    </row>
    <row r="15" spans="1:9" ht="15" customHeight="1">
      <c r="A15" s="1"/>
      <c r="B15" s="8" t="s">
        <v>101</v>
      </c>
      <c r="C15" s="1"/>
      <c r="D15" s="1"/>
      <c r="E15" s="2"/>
      <c r="F15" s="2"/>
      <c r="G15" s="2"/>
      <c r="H15" s="2"/>
      <c r="I15" s="2"/>
    </row>
    <row r="16" spans="1:9" ht="22.5" customHeight="1">
      <c r="A16" s="1"/>
      <c r="B16" s="1" t="s">
        <v>24</v>
      </c>
      <c r="C16" s="1"/>
      <c r="D16" s="1"/>
      <c r="E16" s="2"/>
      <c r="F16" s="2"/>
      <c r="G16" s="2"/>
      <c r="H16" s="2"/>
      <c r="I16" s="2"/>
    </row>
    <row r="17" spans="1:9" ht="17.25" customHeight="1">
      <c r="A17" s="1"/>
      <c r="B17" s="1"/>
      <c r="C17" s="1"/>
      <c r="D17" s="1"/>
      <c r="E17" s="2"/>
      <c r="F17" s="2"/>
      <c r="G17" s="2"/>
      <c r="H17" s="2"/>
      <c r="I17" s="2"/>
    </row>
    <row r="18" spans="1:9" ht="15" customHeight="1">
      <c r="A18" s="1"/>
      <c r="B18" s="1"/>
      <c r="C18" s="1"/>
      <c r="D18" s="1"/>
      <c r="E18" s="2" t="s">
        <v>30</v>
      </c>
      <c r="F18" s="2"/>
      <c r="G18" s="2"/>
      <c r="H18" s="2"/>
      <c r="I18" s="2"/>
    </row>
    <row r="19" spans="1:9" ht="15" customHeight="1">
      <c r="A19" s="1"/>
      <c r="B19" s="1"/>
      <c r="C19" s="1"/>
      <c r="D19" s="1"/>
      <c r="E19" s="2"/>
      <c r="H19" s="2"/>
      <c r="I19" s="2"/>
    </row>
    <row r="20" spans="1:10" ht="15" customHeight="1">
      <c r="A20" s="8" t="s">
        <v>6</v>
      </c>
      <c r="B20" s="1"/>
      <c r="C20" s="1"/>
      <c r="D20" s="2"/>
      <c r="E20" s="2"/>
      <c r="F20" s="2"/>
      <c r="G20" s="2"/>
      <c r="H20" s="2"/>
      <c r="I20" s="2"/>
      <c r="J20" s="4"/>
    </row>
    <row r="21" spans="2:10" ht="8.25" customHeight="1">
      <c r="B21" s="7"/>
      <c r="C21" s="1"/>
      <c r="D21" s="2"/>
      <c r="E21" s="2"/>
      <c r="F21" s="2"/>
      <c r="G21" s="2"/>
      <c r="H21" s="2"/>
      <c r="I21" s="2"/>
      <c r="J21" s="4"/>
    </row>
    <row r="22" spans="1:10" ht="15" customHeight="1">
      <c r="A22" s="1"/>
      <c r="B22" s="8" t="s">
        <v>14</v>
      </c>
      <c r="C22" s="1"/>
      <c r="D22" s="2"/>
      <c r="E22" s="2"/>
      <c r="F22" s="2"/>
      <c r="G22" s="2"/>
      <c r="H22" s="2"/>
      <c r="I22" s="2"/>
      <c r="J22" s="4"/>
    </row>
    <row r="23" spans="1:10" ht="11.25" customHeight="1">
      <c r="A23" s="1"/>
      <c r="B23" s="8" t="s">
        <v>12</v>
      </c>
      <c r="C23" s="1"/>
      <c r="D23" s="2"/>
      <c r="E23" s="2"/>
      <c r="F23" s="2"/>
      <c r="G23" s="2"/>
      <c r="H23" s="2"/>
      <c r="I23" s="2"/>
      <c r="J23" s="4"/>
    </row>
    <row r="24" spans="1:10" ht="15" customHeight="1">
      <c r="A24" s="8" t="s">
        <v>25</v>
      </c>
      <c r="B24" s="1"/>
      <c r="C24" s="1"/>
      <c r="D24" s="2"/>
      <c r="E24" s="2"/>
      <c r="F24" s="2"/>
      <c r="G24" s="2"/>
      <c r="H24" s="2"/>
      <c r="I24" s="3"/>
      <c r="J24" s="4"/>
    </row>
    <row r="25" spans="1:9" ht="15" customHeight="1">
      <c r="A25" s="17"/>
      <c r="B25" s="238" t="s">
        <v>60</v>
      </c>
      <c r="C25" s="238"/>
      <c r="D25" s="238"/>
      <c r="E25" s="238"/>
      <c r="F25" s="238"/>
      <c r="G25" s="238"/>
      <c r="H25" s="238"/>
      <c r="I25" s="238"/>
    </row>
    <row r="26" spans="1:9" ht="15" customHeight="1">
      <c r="A26" s="17"/>
      <c r="B26" s="272" t="s">
        <v>61</v>
      </c>
      <c r="C26" s="272"/>
      <c r="D26" s="272"/>
      <c r="E26" s="272"/>
      <c r="F26" s="272"/>
      <c r="G26" s="272"/>
      <c r="H26" s="272"/>
      <c r="I26" s="272"/>
    </row>
    <row r="27" spans="1:9" ht="15" customHeight="1">
      <c r="A27" s="17"/>
      <c r="B27" s="272" t="s">
        <v>63</v>
      </c>
      <c r="C27" s="272"/>
      <c r="D27" s="272"/>
      <c r="E27" s="272"/>
      <c r="F27" s="272"/>
      <c r="G27" s="272"/>
      <c r="H27" s="272"/>
      <c r="I27" s="272"/>
    </row>
    <row r="28" spans="1:9" ht="15" customHeight="1">
      <c r="A28" s="17"/>
      <c r="B28" s="15" t="s">
        <v>89</v>
      </c>
      <c r="C28" s="15"/>
      <c r="D28" s="16"/>
      <c r="E28" s="16"/>
      <c r="F28" s="16"/>
      <c r="G28" s="16"/>
      <c r="H28" s="16"/>
      <c r="I28" s="16"/>
    </row>
    <row r="29" spans="1:10" ht="15" customHeight="1">
      <c r="A29" s="17"/>
      <c r="B29" s="17"/>
      <c r="C29" s="17"/>
      <c r="D29" s="18"/>
      <c r="E29" s="18"/>
      <c r="F29" s="18"/>
      <c r="G29" s="18"/>
      <c r="H29" s="18"/>
      <c r="I29" s="3"/>
      <c r="J29" s="4"/>
    </row>
    <row r="30" spans="1:10" ht="15" customHeight="1">
      <c r="A30" s="8" t="s">
        <v>28</v>
      </c>
      <c r="B30" s="1"/>
      <c r="C30" s="1"/>
      <c r="D30" s="2"/>
      <c r="E30" s="2"/>
      <c r="F30" s="2"/>
      <c r="G30" s="2"/>
      <c r="H30" s="2"/>
      <c r="I30" s="3"/>
      <c r="J30" s="4"/>
    </row>
    <row r="31" spans="1:9" ht="6" customHeight="1" thickBot="1">
      <c r="A31" s="1"/>
      <c r="B31" s="1"/>
      <c r="C31" s="1"/>
      <c r="D31" s="1"/>
      <c r="E31" s="2"/>
      <c r="F31" s="2"/>
      <c r="G31" s="2"/>
      <c r="H31" s="9"/>
      <c r="I31" s="9"/>
    </row>
    <row r="32" spans="1:10" s="33" customFormat="1" ht="16.5" customHeight="1">
      <c r="A32" s="249" t="s">
        <v>19</v>
      </c>
      <c r="B32" s="250"/>
      <c r="C32" s="278" t="s">
        <v>1</v>
      </c>
      <c r="D32" s="278"/>
      <c r="E32" s="20" t="s">
        <v>2</v>
      </c>
      <c r="F32" s="20" t="s">
        <v>3</v>
      </c>
      <c r="G32" s="20" t="s">
        <v>17</v>
      </c>
      <c r="H32" s="20" t="s">
        <v>18</v>
      </c>
      <c r="I32" s="21" t="s">
        <v>20</v>
      </c>
      <c r="J32" s="32"/>
    </row>
    <row r="33" spans="1:10" s="33" customFormat="1" ht="20.25" customHeight="1">
      <c r="A33" s="251" t="s">
        <v>15</v>
      </c>
      <c r="B33" s="252"/>
      <c r="C33" s="279" t="s">
        <v>39</v>
      </c>
      <c r="D33" s="280"/>
      <c r="E33" s="34" t="s">
        <v>41</v>
      </c>
      <c r="F33" s="35">
        <v>130</v>
      </c>
      <c r="G33" s="36" t="s">
        <v>64</v>
      </c>
      <c r="H33" s="281" t="s">
        <v>68</v>
      </c>
      <c r="I33" s="282" t="s">
        <v>32</v>
      </c>
      <c r="J33" s="32"/>
    </row>
    <row r="34" spans="1:10" s="33" customFormat="1" ht="20.25" customHeight="1">
      <c r="A34" s="251"/>
      <c r="B34" s="252"/>
      <c r="C34" s="279" t="s">
        <v>38</v>
      </c>
      <c r="D34" s="280"/>
      <c r="E34" s="34" t="s">
        <v>42</v>
      </c>
      <c r="F34" s="35">
        <v>2940</v>
      </c>
      <c r="G34" s="36" t="s">
        <v>65</v>
      </c>
      <c r="H34" s="258"/>
      <c r="I34" s="283"/>
      <c r="J34" s="32"/>
    </row>
    <row r="35" spans="1:10" s="33" customFormat="1" ht="20.25" customHeight="1">
      <c r="A35" s="251"/>
      <c r="B35" s="252"/>
      <c r="C35" s="260" t="s">
        <v>48</v>
      </c>
      <c r="D35" s="261"/>
      <c r="E35" s="34" t="s">
        <v>44</v>
      </c>
      <c r="F35" s="35"/>
      <c r="G35" s="36" t="s">
        <v>66</v>
      </c>
      <c r="H35" s="258"/>
      <c r="I35" s="283"/>
      <c r="J35" s="32"/>
    </row>
    <row r="36" spans="1:10" s="33" customFormat="1" ht="20.25" customHeight="1" thickBot="1">
      <c r="A36" s="251"/>
      <c r="B36" s="252"/>
      <c r="C36" s="262"/>
      <c r="D36" s="263"/>
      <c r="E36" s="37"/>
      <c r="F36" s="37"/>
      <c r="G36" s="38" t="s">
        <v>46</v>
      </c>
      <c r="H36" s="258"/>
      <c r="I36" s="283"/>
      <c r="J36" s="32"/>
    </row>
    <row r="37" spans="1:10" s="33" customFormat="1" ht="20.25" customHeight="1" thickBot="1" thickTop="1">
      <c r="A37" s="253"/>
      <c r="B37" s="254"/>
      <c r="C37" s="264" t="s">
        <v>21</v>
      </c>
      <c r="D37" s="265"/>
      <c r="E37" s="39"/>
      <c r="F37" s="39"/>
      <c r="G37" s="40" t="s">
        <v>67</v>
      </c>
      <c r="H37" s="259"/>
      <c r="I37" s="284"/>
      <c r="J37" s="32"/>
    </row>
    <row r="38" spans="1:10" s="33" customFormat="1" ht="20.25" customHeight="1">
      <c r="A38" s="249" t="s">
        <v>62</v>
      </c>
      <c r="B38" s="250"/>
      <c r="C38" s="255" t="s">
        <v>49</v>
      </c>
      <c r="D38" s="256"/>
      <c r="E38" s="42">
        <v>2</v>
      </c>
      <c r="F38" s="42">
        <v>35700</v>
      </c>
      <c r="G38" s="43" t="s">
        <v>69</v>
      </c>
      <c r="H38" s="257" t="s">
        <v>72</v>
      </c>
      <c r="I38" s="273" t="s">
        <v>35</v>
      </c>
      <c r="J38" s="32"/>
    </row>
    <row r="39" spans="1:10" s="33" customFormat="1" ht="20.25" customHeight="1" thickBot="1">
      <c r="A39" s="251"/>
      <c r="B39" s="252"/>
      <c r="C39" s="276" t="s">
        <v>50</v>
      </c>
      <c r="D39" s="277"/>
      <c r="E39" s="37">
        <v>4</v>
      </c>
      <c r="F39" s="37">
        <v>48300</v>
      </c>
      <c r="G39" s="38" t="s">
        <v>70</v>
      </c>
      <c r="H39" s="258"/>
      <c r="I39" s="274"/>
      <c r="J39" s="32"/>
    </row>
    <row r="40" spans="1:10" s="33" customFormat="1" ht="20.25" customHeight="1" thickBot="1" thickTop="1">
      <c r="A40" s="253"/>
      <c r="B40" s="254"/>
      <c r="C40" s="264" t="s">
        <v>21</v>
      </c>
      <c r="D40" s="265"/>
      <c r="E40" s="27"/>
      <c r="F40" s="27"/>
      <c r="G40" s="40" t="s">
        <v>71</v>
      </c>
      <c r="H40" s="259"/>
      <c r="I40" s="275"/>
      <c r="J40" s="32"/>
    </row>
    <row r="41" spans="1:10" s="33" customFormat="1" ht="24.75" customHeight="1" thickBot="1">
      <c r="A41" s="266"/>
      <c r="B41" s="267"/>
      <c r="C41" s="267"/>
      <c r="D41" s="268"/>
      <c r="E41" s="269"/>
      <c r="F41" s="270"/>
      <c r="G41" s="41" t="s">
        <v>73</v>
      </c>
      <c r="H41" s="41" t="s">
        <v>54</v>
      </c>
      <c r="I41" s="44" t="s">
        <v>74</v>
      </c>
      <c r="J41" s="32"/>
    </row>
    <row r="42" spans="1:11" s="3" customFormat="1" ht="20.25" customHeight="1">
      <c r="A42" s="183" t="s">
        <v>76</v>
      </c>
      <c r="B42" s="184"/>
      <c r="C42" s="285" t="s">
        <v>80</v>
      </c>
      <c r="D42" s="286"/>
      <c r="E42" s="42">
        <v>2</v>
      </c>
      <c r="F42" s="42">
        <v>37000</v>
      </c>
      <c r="G42" s="43" t="s">
        <v>86</v>
      </c>
      <c r="H42" s="257" t="s">
        <v>88</v>
      </c>
      <c r="I42" s="287" t="s">
        <v>79</v>
      </c>
      <c r="K42" s="4"/>
    </row>
    <row r="43" spans="1:11" s="3" customFormat="1" ht="20.25" customHeight="1" thickBot="1">
      <c r="A43" s="185"/>
      <c r="B43" s="186"/>
      <c r="C43" s="290" t="s">
        <v>78</v>
      </c>
      <c r="D43" s="291"/>
      <c r="E43" s="37">
        <v>50</v>
      </c>
      <c r="F43" s="37">
        <v>1400</v>
      </c>
      <c r="G43" s="38" t="s">
        <v>81</v>
      </c>
      <c r="H43" s="258"/>
      <c r="I43" s="288"/>
      <c r="K43" s="4"/>
    </row>
    <row r="44" spans="1:11" s="3" customFormat="1" ht="20.25" customHeight="1" thickBot="1" thickTop="1">
      <c r="A44" s="187"/>
      <c r="B44" s="188"/>
      <c r="C44" s="189"/>
      <c r="D44" s="191"/>
      <c r="E44" s="27"/>
      <c r="F44" s="27"/>
      <c r="G44" s="40" t="s">
        <v>87</v>
      </c>
      <c r="H44" s="259"/>
      <c r="I44" s="289"/>
      <c r="K44" s="4"/>
    </row>
    <row r="45" spans="1:11" s="3" customFormat="1" ht="15" customHeight="1">
      <c r="A45" s="1"/>
      <c r="B45" s="1"/>
      <c r="C45" s="1"/>
      <c r="D45" s="1"/>
      <c r="E45" s="2"/>
      <c r="F45" s="2"/>
      <c r="G45" s="2"/>
      <c r="H45" s="2"/>
      <c r="I45" s="2"/>
      <c r="K45" s="4"/>
    </row>
    <row r="46" spans="1:10" s="3" customFormat="1" ht="15" customHeight="1">
      <c r="A46" s="8" t="s">
        <v>29</v>
      </c>
      <c r="B46" s="1"/>
      <c r="C46" s="1"/>
      <c r="D46" s="2"/>
      <c r="E46" s="2"/>
      <c r="F46" s="2"/>
      <c r="G46" s="2"/>
      <c r="H46" s="2"/>
      <c r="J46" s="4"/>
    </row>
    <row r="47" spans="1:10" s="3" customFormat="1" ht="15" customHeight="1">
      <c r="A47" s="1"/>
      <c r="B47" s="1"/>
      <c r="C47" s="1"/>
      <c r="D47" s="2"/>
      <c r="E47" s="2"/>
      <c r="F47" s="2"/>
      <c r="G47" s="2"/>
      <c r="H47" s="2"/>
      <c r="J47" s="4"/>
    </row>
    <row r="48" spans="1:10" s="3" customFormat="1" ht="15" customHeight="1">
      <c r="A48" s="1"/>
      <c r="B48" s="8" t="s">
        <v>102</v>
      </c>
      <c r="C48" s="1"/>
      <c r="D48" s="2"/>
      <c r="E48" s="2"/>
      <c r="F48" s="2"/>
      <c r="G48" s="2"/>
      <c r="H48" s="2"/>
      <c r="J48" s="4"/>
    </row>
    <row r="49" spans="1:10" s="3" customFormat="1" ht="15" customHeight="1">
      <c r="A49" s="1"/>
      <c r="B49" s="1" t="s">
        <v>103</v>
      </c>
      <c r="C49" s="1"/>
      <c r="D49" s="2"/>
      <c r="E49" s="2"/>
      <c r="F49" s="2"/>
      <c r="G49" s="2"/>
      <c r="H49" s="2"/>
      <c r="J49" s="4"/>
    </row>
    <row r="50" spans="1:10" s="3" customFormat="1" ht="7.5" customHeight="1">
      <c r="A50" s="1"/>
      <c r="B50" s="1"/>
      <c r="C50" s="1"/>
      <c r="D50" s="2"/>
      <c r="E50" s="2"/>
      <c r="F50" s="2"/>
      <c r="G50" s="2"/>
      <c r="H50" s="2"/>
      <c r="J50" s="4"/>
    </row>
    <row r="51" spans="1:10" s="3" customFormat="1" ht="15" customHeight="1">
      <c r="A51" s="8" t="s">
        <v>8</v>
      </c>
      <c r="B51" s="1"/>
      <c r="C51" s="1"/>
      <c r="D51" s="2"/>
      <c r="E51" s="2"/>
      <c r="F51" s="2"/>
      <c r="G51" s="2"/>
      <c r="H51" s="2"/>
      <c r="J51" s="4"/>
    </row>
    <row r="52" spans="1:11" s="3" customFormat="1" ht="15" customHeight="1">
      <c r="A52" s="1"/>
      <c r="B52" s="1"/>
      <c r="C52" s="1"/>
      <c r="D52" s="1"/>
      <c r="E52" s="2"/>
      <c r="F52" s="2"/>
      <c r="G52" s="2"/>
      <c r="H52" s="2"/>
      <c r="I52" s="2"/>
      <c r="K52" s="4"/>
    </row>
    <row r="53" spans="1:10" s="3" customFormat="1" ht="15" customHeight="1">
      <c r="A53" s="1"/>
      <c r="B53" s="8" t="s">
        <v>34</v>
      </c>
      <c r="C53" s="1"/>
      <c r="D53" s="2"/>
      <c r="E53" s="2"/>
      <c r="F53" s="2"/>
      <c r="G53" s="2"/>
      <c r="H53" s="2"/>
      <c r="J53" s="4"/>
    </row>
  </sheetData>
  <sheetProtection/>
  <mergeCells count="28">
    <mergeCell ref="C39:D39"/>
    <mergeCell ref="C40:D40"/>
    <mergeCell ref="A42:B44"/>
    <mergeCell ref="C42:D42"/>
    <mergeCell ref="H42:H44"/>
    <mergeCell ref="I42:I44"/>
    <mergeCell ref="C43:D43"/>
    <mergeCell ref="C44:D44"/>
    <mergeCell ref="A41:D41"/>
    <mergeCell ref="E41:F41"/>
    <mergeCell ref="I33:I37"/>
    <mergeCell ref="B25:I25"/>
    <mergeCell ref="B26:I26"/>
    <mergeCell ref="B27:I27"/>
    <mergeCell ref="C32:D32"/>
    <mergeCell ref="C33:D33"/>
    <mergeCell ref="A33:B37"/>
    <mergeCell ref="H33:H37"/>
    <mergeCell ref="D13:H13"/>
    <mergeCell ref="A38:B40"/>
    <mergeCell ref="H38:H40"/>
    <mergeCell ref="I38:I40"/>
    <mergeCell ref="A32:B32"/>
    <mergeCell ref="C34:D34"/>
    <mergeCell ref="C35:D35"/>
    <mergeCell ref="C36:D36"/>
    <mergeCell ref="C37:D37"/>
    <mergeCell ref="C38:D38"/>
  </mergeCells>
  <printOptions/>
  <pageMargins left="0.4724409448818898" right="0.15748031496062992" top="0.5511811023622047" bottom="0.31496062992125984" header="0.2755905511811024" footer="0.2362204724409449"/>
  <pageSetup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1">
      <selection activeCell="F51" sqref="F51"/>
    </sheetView>
  </sheetViews>
  <sheetFormatPr defaultColWidth="8.796875" defaultRowHeight="14.25"/>
  <cols>
    <col min="1" max="1" width="7.09765625" style="4" customWidth="1"/>
    <col min="2" max="2" width="8" style="4" customWidth="1"/>
    <col min="3" max="3" width="9" style="4" customWidth="1"/>
    <col min="4" max="4" width="9.59765625" style="4" customWidth="1"/>
    <col min="5" max="5" width="10.3984375" style="10" customWidth="1"/>
    <col min="6" max="6" width="11.09765625" style="10" customWidth="1"/>
    <col min="7" max="8" width="15.59765625" style="10" customWidth="1"/>
    <col min="9" max="9" width="12.59765625" style="10" customWidth="1"/>
    <col min="10" max="10" width="9" style="3" customWidth="1"/>
    <col min="11" max="16384" width="9" style="4" customWidth="1"/>
  </cols>
  <sheetData>
    <row r="1" spans="1:9" ht="15" customHeight="1">
      <c r="A1" s="1"/>
      <c r="B1" s="1"/>
      <c r="C1" s="1"/>
      <c r="D1" s="1"/>
      <c r="E1" s="2"/>
      <c r="F1" s="2"/>
      <c r="G1" s="2"/>
      <c r="H1" s="2"/>
      <c r="I1" s="2"/>
    </row>
    <row r="2" spans="1:9" ht="20.25" customHeight="1">
      <c r="A2" s="303" t="s">
        <v>93</v>
      </c>
      <c r="B2" s="304"/>
      <c r="C2" s="304"/>
      <c r="D2" s="304"/>
      <c r="E2" s="304"/>
      <c r="F2" s="304"/>
      <c r="G2" s="304"/>
      <c r="H2" s="304"/>
      <c r="I2" s="304"/>
    </row>
    <row r="3" spans="1:9" ht="15" customHeight="1">
      <c r="A3" s="1"/>
      <c r="B3" s="1"/>
      <c r="C3" s="1"/>
      <c r="D3" s="1"/>
      <c r="E3" s="2"/>
      <c r="F3" s="2"/>
      <c r="G3" s="2"/>
      <c r="H3" s="2"/>
      <c r="I3" s="2"/>
    </row>
    <row r="4" spans="1:9" ht="15" customHeight="1">
      <c r="A4" s="1"/>
      <c r="B4" s="1"/>
      <c r="C4" s="1"/>
      <c r="D4" s="1"/>
      <c r="E4" s="2"/>
      <c r="F4" s="2"/>
      <c r="G4" s="2"/>
      <c r="H4" s="2" t="s">
        <v>168</v>
      </c>
      <c r="I4" s="2"/>
    </row>
    <row r="5" spans="1:9" ht="15" customHeight="1">
      <c r="A5" s="1"/>
      <c r="B5" s="1"/>
      <c r="C5" s="1"/>
      <c r="D5" s="1"/>
      <c r="E5" s="2"/>
      <c r="F5" s="2"/>
      <c r="G5" s="2"/>
      <c r="H5" s="2"/>
      <c r="I5" s="2"/>
    </row>
    <row r="6" spans="1:9" ht="15" customHeight="1">
      <c r="A6" s="8" t="s">
        <v>95</v>
      </c>
      <c r="C6" s="1"/>
      <c r="D6" s="1"/>
      <c r="E6" s="2"/>
      <c r="F6" s="2"/>
      <c r="G6" s="2"/>
      <c r="H6" s="2"/>
      <c r="I6" s="2"/>
    </row>
    <row r="7" spans="1:9" ht="15" customHeight="1">
      <c r="A7" s="1"/>
      <c r="B7" s="8"/>
      <c r="C7" s="1"/>
      <c r="D7" s="1"/>
      <c r="E7" s="2"/>
      <c r="F7" s="2"/>
      <c r="G7" s="2"/>
      <c r="H7" s="2"/>
      <c r="I7" s="2"/>
    </row>
    <row r="8" spans="1:9" ht="15" customHeight="1">
      <c r="A8" s="1"/>
      <c r="B8" s="8"/>
      <c r="C8" s="1"/>
      <c r="D8" s="1"/>
      <c r="E8" s="2"/>
      <c r="F8" s="2"/>
      <c r="G8" s="2"/>
      <c r="H8" s="2"/>
      <c r="I8" s="2"/>
    </row>
    <row r="9" spans="1:11" ht="15" customHeight="1">
      <c r="A9" s="1"/>
      <c r="B9" s="1"/>
      <c r="C9" s="1"/>
      <c r="D9" s="11" t="s">
        <v>22</v>
      </c>
      <c r="E9" s="2"/>
      <c r="F9" s="2"/>
      <c r="G9" s="2"/>
      <c r="H9" s="2"/>
      <c r="I9" s="2"/>
      <c r="K9" s="3"/>
    </row>
    <row r="10" spans="1:11" ht="15" customHeight="1">
      <c r="A10" s="1"/>
      <c r="B10" s="1"/>
      <c r="C10" s="11"/>
      <c r="D10" s="1"/>
      <c r="E10" s="2"/>
      <c r="F10" s="2"/>
      <c r="G10" s="2"/>
      <c r="H10" s="2"/>
      <c r="I10" s="2"/>
      <c r="K10" s="3"/>
    </row>
    <row r="11" spans="1:9" ht="15" customHeight="1">
      <c r="A11" s="1"/>
      <c r="B11" s="1"/>
      <c r="C11" s="1"/>
      <c r="D11" s="7" t="s">
        <v>169</v>
      </c>
      <c r="E11" s="2"/>
      <c r="F11" s="2"/>
      <c r="G11" s="2"/>
      <c r="H11" s="2"/>
      <c r="I11" s="2"/>
    </row>
    <row r="12" spans="1:9" ht="15" customHeight="1">
      <c r="A12" s="1"/>
      <c r="B12" s="1"/>
      <c r="C12" s="7"/>
      <c r="D12" s="1"/>
      <c r="E12" s="2"/>
      <c r="F12" s="2"/>
      <c r="G12" s="2"/>
      <c r="H12" s="2"/>
      <c r="I12" s="2"/>
    </row>
    <row r="13" spans="1:9" ht="15" customHeight="1">
      <c r="A13" s="1"/>
      <c r="B13" s="1"/>
      <c r="C13" s="1"/>
      <c r="D13" s="7" t="s">
        <v>128</v>
      </c>
      <c r="E13" s="2"/>
      <c r="F13" s="2"/>
      <c r="G13" s="2"/>
      <c r="H13" s="14"/>
      <c r="I13" s="3" t="s">
        <v>111</v>
      </c>
    </row>
    <row r="14" spans="1:9" ht="15" customHeight="1">
      <c r="A14" s="1"/>
      <c r="B14" s="1"/>
      <c r="C14" s="1"/>
      <c r="D14" s="7"/>
      <c r="E14" s="2"/>
      <c r="F14" s="2"/>
      <c r="G14" s="2"/>
      <c r="H14" s="2"/>
      <c r="I14" s="2"/>
    </row>
    <row r="15" spans="1:9" ht="15" customHeight="1">
      <c r="A15" s="1"/>
      <c r="B15" s="8" t="s">
        <v>172</v>
      </c>
      <c r="C15" s="1"/>
      <c r="D15" s="1"/>
      <c r="E15" s="2"/>
      <c r="F15" s="2"/>
      <c r="G15" s="2"/>
      <c r="H15" s="2"/>
      <c r="I15" s="2"/>
    </row>
    <row r="16" spans="1:9" ht="13.5">
      <c r="A16" s="1"/>
      <c r="B16" s="1"/>
      <c r="C16" s="1"/>
      <c r="D16" s="1"/>
      <c r="E16" s="2"/>
      <c r="F16" s="2"/>
      <c r="G16" s="2"/>
      <c r="H16" s="2"/>
      <c r="I16" s="2"/>
    </row>
    <row r="17" spans="1:9" ht="15" customHeight="1">
      <c r="A17" s="1"/>
      <c r="B17" s="1"/>
      <c r="C17" s="1"/>
      <c r="D17" s="1"/>
      <c r="F17" s="2" t="s">
        <v>11</v>
      </c>
      <c r="G17" s="2"/>
      <c r="H17" s="2"/>
      <c r="I17" s="2"/>
    </row>
    <row r="18" spans="1:9" ht="15" customHeight="1">
      <c r="A18" s="1"/>
      <c r="B18" s="1"/>
      <c r="C18" s="1"/>
      <c r="D18" s="1"/>
      <c r="E18" s="2"/>
      <c r="H18" s="2"/>
      <c r="I18" s="2"/>
    </row>
    <row r="19" spans="1:10" ht="15" customHeight="1">
      <c r="A19" s="8" t="s">
        <v>6</v>
      </c>
      <c r="B19" s="1"/>
      <c r="C19" s="1"/>
      <c r="D19" s="2"/>
      <c r="E19" s="2"/>
      <c r="F19" s="2"/>
      <c r="G19" s="2"/>
      <c r="H19" s="2"/>
      <c r="I19" s="2"/>
      <c r="J19" s="4"/>
    </row>
    <row r="20" spans="2:10" ht="15" customHeight="1">
      <c r="B20" s="7"/>
      <c r="C20" s="1"/>
      <c r="D20" s="2"/>
      <c r="E20" s="2"/>
      <c r="F20" s="2"/>
      <c r="G20" s="2"/>
      <c r="H20" s="2"/>
      <c r="I20" s="2"/>
      <c r="J20" s="4"/>
    </row>
    <row r="21" spans="1:10" ht="15" customHeight="1">
      <c r="A21" s="1"/>
      <c r="B21" s="8" t="s">
        <v>173</v>
      </c>
      <c r="C21" s="1"/>
      <c r="D21" s="2"/>
      <c r="E21" s="2"/>
      <c r="F21" s="2"/>
      <c r="G21" s="2"/>
      <c r="H21" s="2"/>
      <c r="I21" s="2"/>
      <c r="J21" s="4"/>
    </row>
    <row r="22" spans="1:10" ht="15" customHeight="1">
      <c r="A22" s="1"/>
      <c r="B22" s="8" t="s">
        <v>12</v>
      </c>
      <c r="C22" s="1"/>
      <c r="D22" s="2"/>
      <c r="E22" s="2"/>
      <c r="F22" s="2"/>
      <c r="G22" s="2"/>
      <c r="H22" s="2"/>
      <c r="I22" s="2"/>
      <c r="J22" s="4"/>
    </row>
    <row r="23" spans="1:10" ht="15" customHeight="1">
      <c r="A23" s="8" t="s">
        <v>26</v>
      </c>
      <c r="B23" s="1"/>
      <c r="C23" s="1"/>
      <c r="D23" s="2"/>
      <c r="E23" s="2"/>
      <c r="F23" s="2"/>
      <c r="G23" s="2"/>
      <c r="H23" s="2"/>
      <c r="I23" s="3"/>
      <c r="J23" s="4"/>
    </row>
    <row r="24" spans="1:9" ht="15" customHeight="1">
      <c r="A24" s="17"/>
      <c r="B24" s="238"/>
      <c r="C24" s="238"/>
      <c r="D24" s="238"/>
      <c r="E24" s="238"/>
      <c r="F24" s="238"/>
      <c r="G24" s="238"/>
      <c r="H24" s="238"/>
      <c r="I24" s="238"/>
    </row>
    <row r="25" spans="1:9" ht="15" customHeight="1">
      <c r="A25" s="17"/>
      <c r="B25" s="238"/>
      <c r="C25" s="238"/>
      <c r="D25" s="238"/>
      <c r="E25" s="238"/>
      <c r="F25" s="238"/>
      <c r="G25" s="238"/>
      <c r="H25" s="238"/>
      <c r="I25" s="238"/>
    </row>
    <row r="26" spans="1:9" ht="15" customHeight="1">
      <c r="A26" s="17"/>
      <c r="B26" s="238"/>
      <c r="C26" s="238"/>
      <c r="D26" s="238"/>
      <c r="E26" s="238"/>
      <c r="F26" s="238"/>
      <c r="G26" s="238"/>
      <c r="H26" s="238"/>
      <c r="I26" s="238"/>
    </row>
    <row r="27" spans="1:9" ht="15" customHeight="1">
      <c r="A27" s="17"/>
      <c r="B27" s="238"/>
      <c r="C27" s="238"/>
      <c r="D27" s="238"/>
      <c r="E27" s="238"/>
      <c r="F27" s="238"/>
      <c r="G27" s="238"/>
      <c r="H27" s="238"/>
      <c r="I27" s="238"/>
    </row>
    <row r="28" spans="1:10" ht="15" customHeight="1">
      <c r="A28" s="17"/>
      <c r="B28" s="17"/>
      <c r="C28" s="17"/>
      <c r="D28" s="18"/>
      <c r="E28" s="18"/>
      <c r="F28" s="18"/>
      <c r="G28" s="18"/>
      <c r="H28" s="18"/>
      <c r="I28" s="3"/>
      <c r="J28" s="4"/>
    </row>
    <row r="29" spans="1:10" ht="15" customHeight="1">
      <c r="A29" s="8" t="s">
        <v>27</v>
      </c>
      <c r="B29" s="1"/>
      <c r="C29" s="1"/>
      <c r="D29" s="2"/>
      <c r="E29" s="2"/>
      <c r="F29" s="2"/>
      <c r="G29" s="2"/>
      <c r="H29" s="2"/>
      <c r="I29" s="3"/>
      <c r="J29" s="4"/>
    </row>
    <row r="30" spans="1:9" ht="15" customHeight="1" thickBot="1">
      <c r="A30" s="1"/>
      <c r="B30" s="1"/>
      <c r="C30" s="1"/>
      <c r="D30" s="1"/>
      <c r="E30" s="2"/>
      <c r="F30" s="2"/>
      <c r="G30" s="2"/>
      <c r="H30" s="9"/>
      <c r="I30" s="9"/>
    </row>
    <row r="31" spans="1:9" ht="16.5" customHeight="1">
      <c r="A31" s="203" t="s">
        <v>19</v>
      </c>
      <c r="B31" s="204"/>
      <c r="C31" s="306" t="s">
        <v>1</v>
      </c>
      <c r="D31" s="306"/>
      <c r="E31" s="20" t="s">
        <v>2</v>
      </c>
      <c r="F31" s="20" t="s">
        <v>3</v>
      </c>
      <c r="G31" s="20" t="s">
        <v>17</v>
      </c>
      <c r="H31" s="20" t="s">
        <v>18</v>
      </c>
      <c r="I31" s="21" t="s">
        <v>20</v>
      </c>
    </row>
    <row r="32" spans="1:9" ht="20.25" customHeight="1">
      <c r="A32" s="205" t="s">
        <v>15</v>
      </c>
      <c r="B32" s="206"/>
      <c r="C32" s="230"/>
      <c r="D32" s="232"/>
      <c r="E32" s="12"/>
      <c r="F32" s="12"/>
      <c r="G32" s="13"/>
      <c r="H32" s="301"/>
      <c r="I32" s="220" t="s">
        <v>32</v>
      </c>
    </row>
    <row r="33" spans="1:9" ht="20.25" customHeight="1">
      <c r="A33" s="205"/>
      <c r="B33" s="206"/>
      <c r="C33" s="230"/>
      <c r="D33" s="232"/>
      <c r="E33" s="12"/>
      <c r="F33" s="12"/>
      <c r="G33" s="13"/>
      <c r="H33" s="297"/>
      <c r="I33" s="302"/>
    </row>
    <row r="34" spans="1:9" ht="20.25" customHeight="1">
      <c r="A34" s="205"/>
      <c r="B34" s="206"/>
      <c r="C34" s="230"/>
      <c r="D34" s="232"/>
      <c r="E34" s="12"/>
      <c r="F34" s="12"/>
      <c r="G34" s="13"/>
      <c r="H34" s="297"/>
      <c r="I34" s="302"/>
    </row>
    <row r="35" spans="1:9" ht="20.25" customHeight="1">
      <c r="A35" s="205"/>
      <c r="B35" s="206"/>
      <c r="C35" s="88"/>
      <c r="D35" s="89"/>
      <c r="E35" s="12"/>
      <c r="F35" s="12"/>
      <c r="G35" s="13"/>
      <c r="H35" s="297"/>
      <c r="I35" s="302"/>
    </row>
    <row r="36" spans="1:9" ht="20.25" customHeight="1">
      <c r="A36" s="205"/>
      <c r="B36" s="206"/>
      <c r="C36" s="230"/>
      <c r="D36" s="232"/>
      <c r="E36" s="12"/>
      <c r="F36" s="12"/>
      <c r="G36" s="13"/>
      <c r="H36" s="297"/>
      <c r="I36" s="217"/>
    </row>
    <row r="37" spans="1:9" ht="20.25" customHeight="1">
      <c r="A37" s="205"/>
      <c r="B37" s="206"/>
      <c r="C37" s="230"/>
      <c r="D37" s="232"/>
      <c r="E37" s="12"/>
      <c r="F37" s="12"/>
      <c r="G37" s="13"/>
      <c r="H37" s="297"/>
      <c r="I37" s="217"/>
    </row>
    <row r="38" spans="1:9" ht="20.25" customHeight="1">
      <c r="A38" s="205"/>
      <c r="B38" s="206"/>
      <c r="C38" s="86"/>
      <c r="D38" s="87"/>
      <c r="E38" s="24"/>
      <c r="F38" s="24"/>
      <c r="G38" s="13"/>
      <c r="H38" s="297"/>
      <c r="I38" s="217"/>
    </row>
    <row r="39" spans="1:9" ht="20.25" customHeight="1">
      <c r="A39" s="205"/>
      <c r="B39" s="206"/>
      <c r="C39" s="86"/>
      <c r="D39" s="87"/>
      <c r="E39" s="24"/>
      <c r="F39" s="24"/>
      <c r="G39" s="13"/>
      <c r="H39" s="297"/>
      <c r="I39" s="217"/>
    </row>
    <row r="40" spans="1:9" ht="20.25" customHeight="1" thickBot="1">
      <c r="A40" s="205"/>
      <c r="B40" s="206"/>
      <c r="C40" s="299"/>
      <c r="D40" s="300"/>
      <c r="E40" s="24"/>
      <c r="F40" s="24"/>
      <c r="G40" s="13"/>
      <c r="H40" s="297"/>
      <c r="I40" s="217"/>
    </row>
    <row r="41" spans="1:9" ht="20.25" customHeight="1" thickBot="1" thickTop="1">
      <c r="A41" s="207"/>
      <c r="B41" s="208"/>
      <c r="C41" s="189" t="s">
        <v>21</v>
      </c>
      <c r="D41" s="191"/>
      <c r="E41" s="25"/>
      <c r="F41" s="25"/>
      <c r="G41" s="26">
        <f>SUM(G32:G40)</f>
        <v>0</v>
      </c>
      <c r="H41" s="298"/>
      <c r="I41" s="218"/>
    </row>
    <row r="42" spans="1:9" ht="20.25" customHeight="1">
      <c r="A42" s="203" t="s">
        <v>16</v>
      </c>
      <c r="B42" s="204"/>
      <c r="C42" s="227"/>
      <c r="D42" s="229"/>
      <c r="E42" s="22"/>
      <c r="F42" s="22"/>
      <c r="G42" s="23"/>
      <c r="H42" s="296"/>
      <c r="I42" s="216" t="s">
        <v>35</v>
      </c>
    </row>
    <row r="43" spans="1:9" ht="20.25" customHeight="1" thickBot="1">
      <c r="A43" s="205"/>
      <c r="B43" s="206"/>
      <c r="C43" s="299"/>
      <c r="D43" s="300"/>
      <c r="E43" s="24"/>
      <c r="F43" s="24"/>
      <c r="G43" s="19"/>
      <c r="H43" s="297"/>
      <c r="I43" s="302"/>
    </row>
    <row r="44" spans="1:9" ht="20.25" customHeight="1" thickBot="1" thickTop="1">
      <c r="A44" s="207"/>
      <c r="B44" s="208"/>
      <c r="C44" s="189" t="s">
        <v>21</v>
      </c>
      <c r="D44" s="191"/>
      <c r="E44" s="27"/>
      <c r="F44" s="27"/>
      <c r="G44" s="26"/>
      <c r="H44" s="298"/>
      <c r="I44" s="305"/>
    </row>
    <row r="45" spans="1:9" ht="24.75" customHeight="1" thickBot="1">
      <c r="A45" s="185"/>
      <c r="B45" s="292"/>
      <c r="C45" s="292"/>
      <c r="D45" s="293"/>
      <c r="E45" s="294"/>
      <c r="F45" s="295"/>
      <c r="G45" s="47"/>
      <c r="H45" s="47"/>
      <c r="I45" s="48" t="s">
        <v>33</v>
      </c>
    </row>
    <row r="46" spans="1:9" ht="20.25" customHeight="1">
      <c r="A46" s="183" t="s">
        <v>76</v>
      </c>
      <c r="B46" s="184"/>
      <c r="C46" s="227" t="s">
        <v>4</v>
      </c>
      <c r="D46" s="229"/>
      <c r="E46" s="22"/>
      <c r="F46" s="22"/>
      <c r="G46" s="23" t="s">
        <v>5</v>
      </c>
      <c r="H46" s="296" t="s">
        <v>31</v>
      </c>
      <c r="I46" s="195" t="s">
        <v>77</v>
      </c>
    </row>
    <row r="47" spans="1:9" ht="20.25" customHeight="1" thickBot="1">
      <c r="A47" s="185"/>
      <c r="B47" s="186"/>
      <c r="C47" s="299" t="s">
        <v>4</v>
      </c>
      <c r="D47" s="300"/>
      <c r="E47" s="24"/>
      <c r="F47" s="24"/>
      <c r="G47" s="19" t="s">
        <v>5</v>
      </c>
      <c r="H47" s="297"/>
      <c r="I47" s="196"/>
    </row>
    <row r="48" spans="1:9" ht="24.75" customHeight="1" thickBot="1" thickTop="1">
      <c r="A48" s="187"/>
      <c r="B48" s="188"/>
      <c r="C48" s="189"/>
      <c r="D48" s="191"/>
      <c r="E48" s="27"/>
      <c r="F48" s="27"/>
      <c r="G48" s="26" t="s">
        <v>5</v>
      </c>
      <c r="H48" s="298"/>
      <c r="I48" s="197"/>
    </row>
    <row r="49" spans="1:9" ht="15" customHeight="1">
      <c r="A49" s="1"/>
      <c r="B49" s="1"/>
      <c r="C49" s="1"/>
      <c r="D49" s="1"/>
      <c r="E49" s="2"/>
      <c r="F49" s="2"/>
      <c r="G49" s="2"/>
      <c r="H49" s="2"/>
      <c r="I49" s="2"/>
    </row>
    <row r="50" spans="1:10" ht="15" customHeight="1">
      <c r="A50" s="8" t="s">
        <v>7</v>
      </c>
      <c r="B50" s="1"/>
      <c r="C50" s="1"/>
      <c r="D50" s="2"/>
      <c r="E50" s="2"/>
      <c r="F50" s="2"/>
      <c r="G50" s="2"/>
      <c r="H50" s="2"/>
      <c r="I50" s="3"/>
      <c r="J50" s="4"/>
    </row>
    <row r="51" spans="1:10" ht="15" customHeight="1">
      <c r="A51" s="1"/>
      <c r="B51" s="1"/>
      <c r="C51" s="1"/>
      <c r="D51" s="2"/>
      <c r="E51" s="2"/>
      <c r="F51" s="2"/>
      <c r="G51" s="2"/>
      <c r="H51" s="2"/>
      <c r="I51" s="3"/>
      <c r="J51" s="4"/>
    </row>
    <row r="52" spans="1:10" ht="15" customHeight="1">
      <c r="A52" s="1"/>
      <c r="B52" s="8" t="s">
        <v>174</v>
      </c>
      <c r="C52" s="1"/>
      <c r="D52" s="2"/>
      <c r="E52" s="2"/>
      <c r="F52" s="2"/>
      <c r="G52" s="2"/>
      <c r="H52" s="2"/>
      <c r="I52" s="3"/>
      <c r="J52" s="4"/>
    </row>
    <row r="53" spans="1:10" ht="15" customHeight="1">
      <c r="A53" s="1"/>
      <c r="B53" s="1" t="s">
        <v>175</v>
      </c>
      <c r="C53" s="1"/>
      <c r="D53" s="2"/>
      <c r="E53" s="2"/>
      <c r="F53" s="2"/>
      <c r="G53" s="2"/>
      <c r="H53" s="2"/>
      <c r="I53" s="3"/>
      <c r="J53" s="4"/>
    </row>
    <row r="54" spans="1:10" ht="7.5" customHeight="1">
      <c r="A54" s="1"/>
      <c r="B54" s="1"/>
      <c r="C54" s="1"/>
      <c r="D54" s="2"/>
      <c r="E54" s="2"/>
      <c r="F54" s="2"/>
      <c r="G54" s="2"/>
      <c r="H54" s="2"/>
      <c r="I54" s="3"/>
      <c r="J54" s="4"/>
    </row>
    <row r="55" spans="1:10" ht="15" customHeight="1">
      <c r="A55" s="8" t="s">
        <v>8</v>
      </c>
      <c r="B55" s="1"/>
      <c r="C55" s="1"/>
      <c r="D55" s="2"/>
      <c r="E55" s="2"/>
      <c r="F55" s="2"/>
      <c r="G55" s="2"/>
      <c r="H55" s="2"/>
      <c r="I55" s="3"/>
      <c r="J55" s="4"/>
    </row>
    <row r="56" spans="1:10" ht="15" customHeight="1">
      <c r="A56" s="1"/>
      <c r="B56" s="1"/>
      <c r="C56" s="1"/>
      <c r="D56" s="2"/>
      <c r="E56" s="2"/>
      <c r="F56" s="2"/>
      <c r="G56" s="2"/>
      <c r="H56" s="2"/>
      <c r="I56" s="3"/>
      <c r="J56" s="4"/>
    </row>
    <row r="57" spans="1:10" ht="15" customHeight="1">
      <c r="A57" s="1"/>
      <c r="B57" s="8" t="s">
        <v>13</v>
      </c>
      <c r="C57" s="1"/>
      <c r="D57" s="2"/>
      <c r="E57" s="2"/>
      <c r="F57" s="2"/>
      <c r="G57" s="2"/>
      <c r="H57" s="2"/>
      <c r="I57" s="3"/>
      <c r="J57" s="4"/>
    </row>
  </sheetData>
  <sheetProtection/>
  <mergeCells count="31">
    <mergeCell ref="I42:I44"/>
    <mergeCell ref="C43:D43"/>
    <mergeCell ref="C44:D44"/>
    <mergeCell ref="C31:D31"/>
    <mergeCell ref="C37:D37"/>
    <mergeCell ref="C40:D40"/>
    <mergeCell ref="C41:D41"/>
    <mergeCell ref="C33:D33"/>
    <mergeCell ref="C34:D34"/>
    <mergeCell ref="A2:I2"/>
    <mergeCell ref="B24:I24"/>
    <mergeCell ref="B25:I25"/>
    <mergeCell ref="B26:I26"/>
    <mergeCell ref="B27:I27"/>
    <mergeCell ref="A31:B31"/>
    <mergeCell ref="I46:I48"/>
    <mergeCell ref="C47:D47"/>
    <mergeCell ref="C48:D48"/>
    <mergeCell ref="A32:B41"/>
    <mergeCell ref="C32:D32"/>
    <mergeCell ref="H32:H41"/>
    <mergeCell ref="I32:I41"/>
    <mergeCell ref="C36:D36"/>
    <mergeCell ref="C42:D42"/>
    <mergeCell ref="H42:H44"/>
    <mergeCell ref="A42:B44"/>
    <mergeCell ref="A45:D45"/>
    <mergeCell ref="E45:F45"/>
    <mergeCell ref="A46:B48"/>
    <mergeCell ref="C46:D46"/>
    <mergeCell ref="H46:H48"/>
  </mergeCells>
  <printOptions/>
  <pageMargins left="0.4724409448818898" right="0.15748031496062992" top="0.4724409448818898" bottom="0.3937007874015748" header="0.2755905511811024" footer="0.2362204724409449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zoomScalePageLayoutView="0" workbookViewId="0" topLeftCell="A4">
      <selection activeCell="AN39" sqref="AN39"/>
    </sheetView>
  </sheetViews>
  <sheetFormatPr defaultColWidth="8.796875" defaultRowHeight="14.25"/>
  <cols>
    <col min="1" max="1" width="4" style="49" customWidth="1"/>
    <col min="2" max="41" width="2.3984375" style="50" customWidth="1"/>
    <col min="42" max="42" width="2.5" style="51" customWidth="1"/>
    <col min="43" max="16384" width="9" style="49" customWidth="1"/>
  </cols>
  <sheetData>
    <row r="1" spans="34:41" ht="27.75" customHeight="1">
      <c r="AH1" s="325" t="s">
        <v>104</v>
      </c>
      <c r="AI1" s="325"/>
      <c r="AJ1" s="326">
        <v>11</v>
      </c>
      <c r="AK1" s="326"/>
      <c r="AL1" s="326"/>
      <c r="AM1" s="326"/>
      <c r="AN1" s="326"/>
      <c r="AO1" s="326"/>
    </row>
    <row r="2" spans="2:41" ht="10.5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2:41" s="53" customFormat="1" ht="26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2:41" s="53" customFormat="1" ht="31.5" customHeight="1">
      <c r="B4" s="327" t="s">
        <v>105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</row>
    <row r="5" spans="2:41" s="53" customFormat="1" ht="21.75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</row>
    <row r="6" spans="2:41" s="53" customFormat="1" ht="21.75" customHeight="1">
      <c r="B6" s="56"/>
      <c r="C6" s="57"/>
      <c r="D6" s="57"/>
      <c r="E6" s="57"/>
      <c r="F6" s="57"/>
      <c r="G6" s="58"/>
      <c r="H6" s="58"/>
      <c r="I6" s="58"/>
      <c r="J6" s="58"/>
      <c r="K6" s="58"/>
      <c r="L6" s="58"/>
      <c r="M6" s="58"/>
      <c r="N6" s="58"/>
      <c r="O6" s="58"/>
      <c r="P6" s="58"/>
      <c r="Q6" s="57"/>
      <c r="R6" s="57"/>
      <c r="S6" s="57"/>
      <c r="T6" s="57"/>
      <c r="U6" s="57"/>
      <c r="V6" s="57"/>
      <c r="W6" s="57"/>
      <c r="X6" s="57"/>
      <c r="Y6" s="57"/>
      <c r="Z6" s="57"/>
      <c r="AA6" s="328" t="s">
        <v>106</v>
      </c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57"/>
      <c r="AN6" s="57"/>
      <c r="AO6" s="57"/>
    </row>
    <row r="7" spans="2:41" s="53" customFormat="1" ht="21.75" customHeight="1">
      <c r="B7" s="56"/>
      <c r="C7" s="57"/>
      <c r="D7" s="57"/>
      <c r="E7" s="57"/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7"/>
      <c r="AN7" s="57"/>
      <c r="AO7" s="57"/>
    </row>
    <row r="8" spans="2:41" s="53" customFormat="1" ht="21.75" customHeight="1">
      <c r="B8" s="56"/>
      <c r="C8" s="57"/>
      <c r="D8" s="57"/>
      <c r="E8" s="328" t="s">
        <v>107</v>
      </c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57"/>
      <c r="R8" s="57"/>
      <c r="S8" s="57"/>
      <c r="T8" s="57"/>
      <c r="U8" s="57"/>
      <c r="V8" s="57"/>
      <c r="W8" s="57"/>
      <c r="X8" s="57"/>
      <c r="Y8" s="57"/>
      <c r="Z8" s="57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7"/>
      <c r="AN8" s="57"/>
      <c r="AO8" s="57"/>
    </row>
    <row r="9" spans="2:41" s="53" customFormat="1" ht="21.75" customHeight="1">
      <c r="B9" s="56"/>
      <c r="C9" s="57"/>
      <c r="D9" s="57"/>
      <c r="E9" s="57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7"/>
      <c r="R9" s="57"/>
      <c r="S9" s="57"/>
      <c r="T9" s="57"/>
      <c r="U9" s="57"/>
      <c r="V9" s="57"/>
      <c r="W9" s="57"/>
      <c r="X9" s="57"/>
      <c r="Y9" s="57"/>
      <c r="Z9" s="57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7"/>
      <c r="AN9" s="57"/>
      <c r="AO9" s="57"/>
    </row>
    <row r="10" spans="2:42" s="53" customFormat="1" ht="19.5" customHeight="1">
      <c r="B10" s="56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322" t="s">
        <v>108</v>
      </c>
      <c r="Q10" s="322"/>
      <c r="R10" s="322"/>
      <c r="S10" s="56" t="s">
        <v>109</v>
      </c>
      <c r="T10" s="56"/>
      <c r="U10" s="313" t="str">
        <f>LOOKUP($AJ$1,'[1]地域づくり一覧'!$A:$A,'[1]地域づくり一覧'!B:B)</f>
        <v>白馬村大字北城2234-22</v>
      </c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56"/>
      <c r="AO10" s="56"/>
      <c r="AP10" s="61"/>
    </row>
    <row r="11" spans="2:42" s="53" customFormat="1" ht="19.5" customHeight="1">
      <c r="B11" s="56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6"/>
      <c r="R11" s="57"/>
      <c r="S11" s="56"/>
      <c r="T11" s="56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63"/>
      <c r="AH11" s="63"/>
      <c r="AI11" s="63"/>
      <c r="AJ11" s="63"/>
      <c r="AK11" s="63"/>
      <c r="AL11" s="63"/>
      <c r="AM11" s="62"/>
      <c r="AN11" s="56"/>
      <c r="AO11" s="56"/>
      <c r="AP11" s="61"/>
    </row>
    <row r="12" spans="2:42" s="53" customFormat="1" ht="21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315" t="s">
        <v>110</v>
      </c>
      <c r="Q12" s="315"/>
      <c r="R12" s="315"/>
      <c r="S12" s="56" t="s">
        <v>109</v>
      </c>
      <c r="T12" s="56"/>
      <c r="U12" s="313" t="str">
        <f>LOOKUP($AJ$1,'[1]地域づくり一覧'!$A:$A,'[1]地域づくり一覧'!C:C)</f>
        <v>白馬町区</v>
      </c>
      <c r="V12" s="313"/>
      <c r="W12" s="313"/>
      <c r="X12" s="313"/>
      <c r="Y12" s="313"/>
      <c r="Z12" s="313"/>
      <c r="AA12" s="319" t="str">
        <f>LOOKUP($AJ$1,'[1]地域づくり一覧'!$A:$A,'[1]地域づくり一覧'!D:D)</f>
        <v>区長　西澤　毅</v>
      </c>
      <c r="AB12" s="319"/>
      <c r="AC12" s="319"/>
      <c r="AD12" s="319"/>
      <c r="AE12" s="319"/>
      <c r="AF12" s="319"/>
      <c r="AG12" s="319"/>
      <c r="AH12" s="319"/>
      <c r="AI12" s="319"/>
      <c r="AJ12" s="320" t="s">
        <v>111</v>
      </c>
      <c r="AK12" s="320"/>
      <c r="AL12" s="62"/>
      <c r="AM12" s="62"/>
      <c r="AN12" s="56"/>
      <c r="AO12" s="56"/>
      <c r="AP12" s="61"/>
    </row>
    <row r="13" spans="2:42" s="53" customFormat="1" ht="21.75" customHeight="1">
      <c r="B13" s="56"/>
      <c r="C13" s="56"/>
      <c r="D13" s="56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59"/>
      <c r="U13" s="59"/>
      <c r="V13" s="59"/>
      <c r="W13" s="59"/>
      <c r="X13" s="59"/>
      <c r="Y13" s="59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61"/>
    </row>
    <row r="14" spans="2:42" s="53" customFormat="1" ht="21.75" customHeight="1">
      <c r="B14" s="56"/>
      <c r="C14" s="56"/>
      <c r="D14" s="56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59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6"/>
      <c r="AP14" s="61"/>
    </row>
    <row r="15" spans="2:42" s="53" customFormat="1" ht="21.75" customHeight="1">
      <c r="B15" s="315" t="s">
        <v>112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61"/>
    </row>
    <row r="16" spans="2:42" s="53" customFormat="1" ht="21.75" customHeight="1">
      <c r="B16" s="56"/>
      <c r="C16" s="56"/>
      <c r="D16" s="321" t="s">
        <v>127</v>
      </c>
      <c r="E16" s="321"/>
      <c r="F16" s="321"/>
      <c r="G16" s="321"/>
      <c r="H16" s="321"/>
      <c r="I16" s="321"/>
      <c r="J16" s="321"/>
      <c r="K16" s="321"/>
      <c r="L16" s="322" t="s">
        <v>113</v>
      </c>
      <c r="M16" s="322"/>
      <c r="N16" s="322"/>
      <c r="O16" s="322"/>
      <c r="P16" s="322"/>
      <c r="Q16" s="322"/>
      <c r="R16" s="322"/>
      <c r="S16" s="322"/>
      <c r="T16" s="322"/>
      <c r="U16" s="322"/>
      <c r="V16" s="323">
        <f>LOOKUP($AJ$1,'[1]地域づくり一覧'!$A:$A,'[1]地域づくり一覧'!E:E)</f>
        <v>204</v>
      </c>
      <c r="W16" s="323"/>
      <c r="X16" s="323"/>
      <c r="Y16" s="324" t="s">
        <v>114</v>
      </c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57"/>
      <c r="AO16" s="57"/>
      <c r="AP16" s="66"/>
    </row>
    <row r="17" spans="2:42" s="53" customFormat="1" ht="15" customHeight="1">
      <c r="B17" s="56"/>
      <c r="C17" s="56"/>
      <c r="D17" s="67"/>
      <c r="E17" s="67"/>
      <c r="F17" s="67"/>
      <c r="G17" s="67"/>
      <c r="H17" s="67"/>
      <c r="I17" s="67"/>
      <c r="J17" s="67"/>
      <c r="K17" s="67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8"/>
      <c r="W17" s="68"/>
      <c r="X17" s="68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57"/>
      <c r="AO17" s="57"/>
      <c r="AP17" s="66"/>
    </row>
    <row r="18" spans="2:42" s="53" customFormat="1" ht="21.75" customHeight="1">
      <c r="B18" s="56"/>
      <c r="C18" s="314" t="s">
        <v>115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57"/>
      <c r="AO18" s="57"/>
      <c r="AP18" s="66"/>
    </row>
    <row r="19" spans="2:42" s="53" customFormat="1" ht="21.75" customHeight="1">
      <c r="B19" s="56"/>
      <c r="C19" s="56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57"/>
      <c r="AO19" s="57"/>
      <c r="AP19" s="66"/>
    </row>
    <row r="20" spans="2:42" s="53" customFormat="1" ht="21.75" customHeight="1">
      <c r="B20" s="315" t="s">
        <v>112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66"/>
    </row>
    <row r="21" spans="2:42" s="53" customFormat="1" ht="21.75" customHeight="1">
      <c r="B21" s="56"/>
      <c r="C21" s="56"/>
      <c r="D21" s="70"/>
      <c r="E21" s="70"/>
      <c r="F21" s="70"/>
      <c r="G21" s="70"/>
      <c r="H21" s="70"/>
      <c r="I21" s="70"/>
      <c r="J21" s="70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6"/>
    </row>
    <row r="22" spans="2:42" s="53" customFormat="1" ht="21.75" customHeight="1" thickBot="1">
      <c r="B22" s="56"/>
      <c r="C22" s="56"/>
      <c r="D22" s="309"/>
      <c r="E22" s="309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316" t="s">
        <v>116</v>
      </c>
      <c r="Q22" s="316"/>
      <c r="R22" s="317">
        <f>LOOKUP($AJ$1,'[1]地域づくり一覧'!$A:$A,'[1]地域づくり一覧'!O:O)</f>
        <v>300000</v>
      </c>
      <c r="S22" s="317"/>
      <c r="T22" s="317"/>
      <c r="U22" s="317"/>
      <c r="V22" s="317"/>
      <c r="W22" s="317"/>
      <c r="X22" s="318" t="s">
        <v>117</v>
      </c>
      <c r="Y22" s="318"/>
      <c r="Z22" s="318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61"/>
    </row>
    <row r="23" spans="2:42" s="53" customFormat="1" ht="21.75" customHeight="1" thickTop="1">
      <c r="B23" s="56"/>
      <c r="C23" s="56"/>
      <c r="D23" s="71"/>
      <c r="E23" s="71"/>
      <c r="F23" s="72"/>
      <c r="G23" s="72"/>
      <c r="H23" s="72"/>
      <c r="I23" s="72"/>
      <c r="J23" s="72"/>
      <c r="K23" s="72"/>
      <c r="L23" s="72"/>
      <c r="M23" s="72"/>
      <c r="N23" s="56"/>
      <c r="O23" s="56"/>
      <c r="P23" s="73"/>
      <c r="Q23" s="73"/>
      <c r="R23" s="74"/>
      <c r="S23" s="74"/>
      <c r="T23" s="74"/>
      <c r="U23" s="74"/>
      <c r="V23" s="74"/>
      <c r="W23" s="74"/>
      <c r="X23" s="75"/>
      <c r="Y23" s="75"/>
      <c r="Z23" s="75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61"/>
    </row>
    <row r="24" spans="2:42" s="53" customFormat="1" ht="21.75" customHeight="1">
      <c r="B24" s="56"/>
      <c r="C24" s="56"/>
      <c r="D24" s="76"/>
      <c r="E24" s="56"/>
      <c r="F24" s="70"/>
      <c r="G24" s="70"/>
      <c r="H24" s="70"/>
      <c r="I24" s="70"/>
      <c r="J24" s="70"/>
      <c r="K24" s="57"/>
      <c r="L24" s="57"/>
      <c r="M24" s="57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61"/>
    </row>
    <row r="25" spans="2:41" s="53" customFormat="1" ht="21.75" customHeight="1">
      <c r="B25" s="56"/>
      <c r="C25" s="56"/>
      <c r="D25" s="309"/>
      <c r="E25" s="309"/>
      <c r="F25" s="310" t="s">
        <v>118</v>
      </c>
      <c r="G25" s="310"/>
      <c r="H25" s="310"/>
      <c r="I25" s="310"/>
      <c r="J25" s="310"/>
      <c r="K25" s="310"/>
      <c r="L25" s="311" t="s">
        <v>119</v>
      </c>
      <c r="M25" s="311"/>
      <c r="N25" s="311"/>
      <c r="O25" s="311"/>
      <c r="P25" s="311"/>
      <c r="Q25" s="311"/>
      <c r="R25" s="311"/>
      <c r="S25" s="311"/>
      <c r="T25" s="311"/>
      <c r="U25" s="77" t="s">
        <v>120</v>
      </c>
      <c r="V25" s="312" t="str">
        <f>LOOKUP($AJ$1,'[1]地域づくり一覧'!$A:$A,'[1]地域づくり一覧'!K:K)</f>
        <v>地域活性化事業</v>
      </c>
      <c r="W25" s="312"/>
      <c r="X25" s="312"/>
      <c r="Y25" s="312"/>
      <c r="Z25" s="312"/>
      <c r="AA25" s="312"/>
      <c r="AB25" s="312"/>
      <c r="AC25" s="78" t="s">
        <v>121</v>
      </c>
      <c r="AD25" s="57"/>
      <c r="AE25" s="57"/>
      <c r="AF25" s="56"/>
      <c r="AG25" s="56"/>
      <c r="AH25" s="56"/>
      <c r="AI25" s="56"/>
      <c r="AJ25" s="79"/>
      <c r="AK25" s="79"/>
      <c r="AL25" s="80"/>
      <c r="AM25" s="80"/>
      <c r="AN25" s="80"/>
      <c r="AO25" s="80"/>
    </row>
    <row r="26" spans="2:41" s="53" customFormat="1" ht="21.75" customHeight="1">
      <c r="B26" s="56"/>
      <c r="C26" s="56"/>
      <c r="D26" s="71"/>
      <c r="E26" s="71"/>
      <c r="F26" s="72"/>
      <c r="G26" s="72"/>
      <c r="H26" s="72"/>
      <c r="I26" s="72"/>
      <c r="J26" s="72"/>
      <c r="K26" s="72"/>
      <c r="L26" s="313" t="str">
        <f>LOOKUP($AJ$1,'[1]地域づくり一覧'!$A:$A,'[1]地域づくり一覧'!L:L)</f>
        <v>白馬駅前景観形成事業(公民館壁修繕事業）</v>
      </c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56"/>
      <c r="AI26" s="56"/>
      <c r="AJ26" s="56"/>
      <c r="AK26" s="56"/>
      <c r="AL26" s="79"/>
      <c r="AM26" s="79"/>
      <c r="AN26" s="80"/>
      <c r="AO26" s="80"/>
    </row>
    <row r="27" spans="2:41" s="53" customFormat="1" ht="21.75" customHeight="1">
      <c r="B27" s="56"/>
      <c r="C27" s="56"/>
      <c r="D27" s="56"/>
      <c r="E27" s="56"/>
      <c r="F27" s="56"/>
      <c r="G27" s="56"/>
      <c r="H27" s="56"/>
      <c r="I27" s="56"/>
      <c r="J27" s="56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57"/>
      <c r="X27" s="57"/>
      <c r="Y27" s="57"/>
      <c r="Z27" s="57"/>
      <c r="AA27" s="57"/>
      <c r="AB27" s="57"/>
      <c r="AC27" s="57"/>
      <c r="AD27" s="57"/>
      <c r="AE27" s="57"/>
      <c r="AF27" s="62"/>
      <c r="AG27" s="62"/>
      <c r="AH27" s="62"/>
      <c r="AI27" s="62"/>
      <c r="AJ27" s="62"/>
      <c r="AK27" s="62"/>
      <c r="AL27" s="62"/>
      <c r="AM27" s="62"/>
      <c r="AN27" s="62"/>
      <c r="AO27" s="62"/>
    </row>
    <row r="28" spans="2:41" s="53" customFormat="1" ht="21.75" customHeight="1">
      <c r="B28" s="56"/>
      <c r="C28" s="56"/>
      <c r="D28" s="56"/>
      <c r="E28" s="56"/>
      <c r="F28" s="56"/>
      <c r="G28" s="56"/>
      <c r="H28" s="56"/>
      <c r="I28" s="56"/>
      <c r="J28" s="56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57"/>
      <c r="X28" s="57"/>
      <c r="Y28" s="57"/>
      <c r="Z28" s="57"/>
      <c r="AA28" s="57"/>
      <c r="AB28" s="57"/>
      <c r="AC28" s="57"/>
      <c r="AD28" s="57"/>
      <c r="AE28" s="57"/>
      <c r="AF28" s="62"/>
      <c r="AG28" s="62"/>
      <c r="AH28" s="62"/>
      <c r="AI28" s="62"/>
      <c r="AJ28" s="62"/>
      <c r="AK28" s="62"/>
      <c r="AL28" s="62"/>
      <c r="AM28" s="62"/>
      <c r="AN28" s="62"/>
      <c r="AO28" s="62"/>
    </row>
    <row r="29" spans="2:41" s="53" customFormat="1" ht="21.75" customHeight="1">
      <c r="B29" s="56"/>
      <c r="C29" s="56"/>
      <c r="D29" s="56"/>
      <c r="E29" s="56"/>
      <c r="F29" s="56"/>
      <c r="G29" s="56"/>
      <c r="H29" s="56"/>
      <c r="I29" s="56"/>
      <c r="J29" s="56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57"/>
      <c r="X29" s="57"/>
      <c r="Y29" s="57"/>
      <c r="Z29" s="57"/>
      <c r="AA29" s="57"/>
      <c r="AB29" s="57"/>
      <c r="AC29" s="57"/>
      <c r="AD29" s="57"/>
      <c r="AE29" s="57"/>
      <c r="AF29" s="62"/>
      <c r="AG29" s="62"/>
      <c r="AH29" s="62"/>
      <c r="AI29" s="62"/>
      <c r="AJ29" s="62"/>
      <c r="AK29" s="62"/>
      <c r="AL29" s="62"/>
      <c r="AM29" s="62"/>
      <c r="AN29" s="62"/>
      <c r="AO29" s="62"/>
    </row>
    <row r="30" spans="2:42" s="53" customFormat="1" ht="21.75" customHeight="1">
      <c r="B30" s="56"/>
      <c r="C30" s="56"/>
      <c r="D30" s="56"/>
      <c r="E30" s="56"/>
      <c r="F30" s="56"/>
      <c r="G30" s="56"/>
      <c r="H30" s="56"/>
      <c r="I30" s="56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66"/>
    </row>
    <row r="31" spans="2:42" s="53" customFormat="1" ht="30" customHeight="1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307" t="s">
        <v>122</v>
      </c>
      <c r="T31" s="307"/>
      <c r="U31" s="307"/>
      <c r="V31" s="307"/>
      <c r="W31" s="307"/>
      <c r="X31" s="307"/>
      <c r="Y31" s="307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57"/>
      <c r="AO31" s="57"/>
      <c r="AP31" s="66"/>
    </row>
    <row r="32" spans="2:42" s="53" customFormat="1" ht="30" customHeight="1"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57"/>
      <c r="M32" s="57"/>
      <c r="N32" s="57"/>
      <c r="O32" s="57"/>
      <c r="P32" s="57"/>
      <c r="Q32" s="57"/>
      <c r="R32" s="57"/>
      <c r="S32" s="307" t="s">
        <v>123</v>
      </c>
      <c r="T32" s="307"/>
      <c r="U32" s="307"/>
      <c r="V32" s="307"/>
      <c r="W32" s="307"/>
      <c r="X32" s="307"/>
      <c r="Y32" s="307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57"/>
      <c r="AO32" s="57"/>
      <c r="AP32" s="66"/>
    </row>
    <row r="33" spans="2:42" s="53" customFormat="1" ht="30" customHeight="1">
      <c r="B33" s="56"/>
      <c r="C33" s="62"/>
      <c r="D33" s="62"/>
      <c r="E33" s="62"/>
      <c r="F33" s="62"/>
      <c r="G33" s="62"/>
      <c r="H33" s="62"/>
      <c r="I33" s="56"/>
      <c r="J33" s="56"/>
      <c r="K33" s="56"/>
      <c r="L33" s="56"/>
      <c r="M33" s="56"/>
      <c r="N33" s="56"/>
      <c r="O33" s="56"/>
      <c r="P33" s="56"/>
      <c r="Q33" s="56"/>
      <c r="R33" s="57"/>
      <c r="S33" s="307" t="s">
        <v>124</v>
      </c>
      <c r="T33" s="307"/>
      <c r="U33" s="307"/>
      <c r="V33" s="307"/>
      <c r="W33" s="307"/>
      <c r="X33" s="307"/>
      <c r="Y33" s="307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57"/>
      <c r="AO33" s="57"/>
      <c r="AP33" s="66"/>
    </row>
    <row r="34" spans="2:42" s="53" customFormat="1" ht="30" customHeight="1">
      <c r="B34" s="56"/>
      <c r="C34" s="5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57"/>
      <c r="S34" s="307" t="s">
        <v>125</v>
      </c>
      <c r="T34" s="307"/>
      <c r="U34" s="307"/>
      <c r="V34" s="307"/>
      <c r="W34" s="307"/>
      <c r="X34" s="307"/>
      <c r="Y34" s="307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57"/>
      <c r="AO34" s="57"/>
      <c r="AP34" s="66"/>
    </row>
    <row r="35" spans="2:41" s="81" customFormat="1" ht="30" customHeight="1">
      <c r="B35" s="56"/>
      <c r="C35" s="56"/>
      <c r="D35" s="56"/>
      <c r="E35" s="56"/>
      <c r="F35" s="56"/>
      <c r="G35" s="56"/>
      <c r="H35" s="56"/>
      <c r="I35" s="56"/>
      <c r="J35" s="56"/>
      <c r="K35" s="57"/>
      <c r="L35" s="57"/>
      <c r="M35" s="57"/>
      <c r="N35" s="57"/>
      <c r="O35" s="57"/>
      <c r="P35" s="57"/>
      <c r="Q35" s="57"/>
      <c r="R35" s="57"/>
      <c r="S35" s="307" t="s">
        <v>126</v>
      </c>
      <c r="T35" s="307"/>
      <c r="U35" s="307"/>
      <c r="V35" s="307"/>
      <c r="W35" s="307"/>
      <c r="X35" s="307"/>
      <c r="Y35" s="307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57"/>
      <c r="AO35" s="57"/>
    </row>
    <row r="36" spans="2:41" s="81" customFormat="1" ht="21.75" customHeight="1"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</row>
    <row r="37" spans="2:41" s="81" customFormat="1" ht="21.7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</row>
    <row r="38" spans="2:41" s="83" customFormat="1" ht="21.7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</row>
    <row r="39" spans="2:41" s="83" customFormat="1" ht="14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2:42" s="83" customFormat="1" ht="14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1"/>
    </row>
    <row r="41" ht="21.75" customHeight="1"/>
  </sheetData>
  <sheetProtection/>
  <mergeCells count="37">
    <mergeCell ref="AH1:AI1"/>
    <mergeCell ref="AJ1:AO1"/>
    <mergeCell ref="B4:AO4"/>
    <mergeCell ref="AA6:AL6"/>
    <mergeCell ref="E8:P8"/>
    <mergeCell ref="P10:R10"/>
    <mergeCell ref="U10:AM10"/>
    <mergeCell ref="P12:R12"/>
    <mergeCell ref="U12:Z12"/>
    <mergeCell ref="AA12:AI12"/>
    <mergeCell ref="AJ12:AK12"/>
    <mergeCell ref="B15:AO15"/>
    <mergeCell ref="D16:K16"/>
    <mergeCell ref="L16:U16"/>
    <mergeCell ref="V16:X16"/>
    <mergeCell ref="Y16:AM16"/>
    <mergeCell ref="C18:AM18"/>
    <mergeCell ref="B20:AO20"/>
    <mergeCell ref="D22:E22"/>
    <mergeCell ref="P22:Q22"/>
    <mergeCell ref="R22:W22"/>
    <mergeCell ref="X22:Z22"/>
    <mergeCell ref="D25:E25"/>
    <mergeCell ref="F25:K25"/>
    <mergeCell ref="L25:T25"/>
    <mergeCell ref="V25:AB25"/>
    <mergeCell ref="L26:AG26"/>
    <mergeCell ref="S31:Y31"/>
    <mergeCell ref="Z31:AM31"/>
    <mergeCell ref="S35:Y35"/>
    <mergeCell ref="Z35:AM35"/>
    <mergeCell ref="S32:Y32"/>
    <mergeCell ref="Z32:AM32"/>
    <mergeCell ref="S33:Y33"/>
    <mergeCell ref="Z33:AM33"/>
    <mergeCell ref="S34:Y34"/>
    <mergeCell ref="Z34:AM34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太田文敏</dc:creator>
  <cp:keywords/>
  <dc:description/>
  <cp:lastModifiedBy>2170</cp:lastModifiedBy>
  <cp:lastPrinted>2022-06-02T04:28:51Z</cp:lastPrinted>
  <dcterms:created xsi:type="dcterms:W3CDTF">2002-06-21T04:03:26Z</dcterms:created>
  <dcterms:modified xsi:type="dcterms:W3CDTF">2022-08-15T06:43:17Z</dcterms:modified>
  <cp:category/>
  <cp:version/>
  <cp:contentType/>
  <cp:contentStatus/>
</cp:coreProperties>
</file>